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updateLinks="always" codeName="ThisWorkbook"/>
  <mc:AlternateContent xmlns:mc="http://schemas.openxmlformats.org/markup-compatibility/2006">
    <mc:Choice Requires="x15">
      <x15ac:absPath xmlns:x15ac="http://schemas.microsoft.com/office/spreadsheetml/2010/11/ac" url="\\fileserver\share\部門別\07_産科\部門別\再発防止課\04_再発防止に関する報告書\112_第12回\HP掲載対応\掲載ファイル\テーマに沿った分析_子宮内感染について\"/>
    </mc:Choice>
  </mc:AlternateContent>
  <xr:revisionPtr revIDLastSave="0" documentId="13_ncr:1_{7FAD8CEA-C767-49AE-94CC-334C1ABDD943}" xr6:coauthVersionLast="46" xr6:coauthVersionMax="47" xr10:uidLastSave="{00000000-0000-0000-0000-000000000000}"/>
  <bookViews>
    <workbookView xWindow="-120" yWindow="-120" windowWidth="29040" windowHeight="15840" tabRatio="608" xr2:uid="{00000000-000D-0000-FFFF-FFFF00000000}"/>
  </bookViews>
  <sheets>
    <sheet name="表3―Ⅴ―1" sheetId="92" r:id="rId1"/>
    <sheet name="表3―Ⅴ―2" sheetId="93" r:id="rId2"/>
    <sheet name="表3―Ⅴ―3" sheetId="94" r:id="rId3"/>
    <sheet name="表3―Ⅴ―4" sheetId="82" r:id="rId4"/>
    <sheet name="表3―Ⅴ―5" sheetId="90" r:id="rId5"/>
    <sheet name="表3―Ⅴ―6" sheetId="83" r:id="rId6"/>
    <sheet name="表3―Ⅴ―7" sheetId="84" r:id="rId7"/>
    <sheet name="表3―Ⅴ―8" sheetId="85" r:id="rId8"/>
    <sheet name="表3―Ⅴ―9" sheetId="86" r:id="rId9"/>
    <sheet name="表3―Ⅴ―10" sheetId="87" r:id="rId10"/>
    <sheet name="表3―Ⅴ―11" sheetId="88" r:id="rId11"/>
    <sheet name="表3―Ⅴ―12" sheetId="89" r:id="rId12"/>
    <sheet name="資料1）" sheetId="79" r:id="rId13"/>
    <sheet name="資料2）" sheetId="80" r:id="rId14"/>
    <sheet name="資料3）" sheetId="81" r:id="rId15"/>
    <sheet name="資料4）" sheetId="78"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3" i="79" l="1"/>
  <c r="F22" i="79"/>
  <c r="F21" i="79"/>
  <c r="F20" i="79"/>
  <c r="F19" i="79"/>
  <c r="F18" i="79"/>
</calcChain>
</file>

<file path=xl/sharedStrings.xml><?xml version="1.0" encoding="utf-8"?>
<sst xmlns="http://schemas.openxmlformats.org/spreadsheetml/2006/main" count="532" uniqueCount="316">
  <si>
    <t>件数</t>
  </si>
  <si>
    <t>％</t>
  </si>
  <si>
    <t>不明</t>
  </si>
  <si>
    <t>あり</t>
  </si>
  <si>
    <t>常位胎盤早期剥離</t>
  </si>
  <si>
    <t>【重複あり】</t>
    <phoneticPr fontId="14"/>
  </si>
  <si>
    <t>GBS感染症</t>
  </si>
  <si>
    <t xml:space="preserve"> </t>
  </si>
  <si>
    <t>胎盤の剥離または胎盤からの出血</t>
  </si>
  <si>
    <t>臍帯因子</t>
  </si>
  <si>
    <t>ヘルペス脳炎</t>
  </si>
  <si>
    <t>母体の呼吸・循環不全</t>
  </si>
  <si>
    <t>脳性麻痺発症の原因は不明である事例</t>
  </si>
  <si>
    <t>対象数＝285</t>
    <rPh sb="0" eb="3">
      <t>タイショウスウ</t>
    </rPh>
    <phoneticPr fontId="16"/>
  </si>
  <si>
    <t>項目</t>
    <rPh sb="0" eb="2">
      <t>コウモク</t>
    </rPh>
    <phoneticPr fontId="16"/>
  </si>
  <si>
    <t>原因分析報告書において主たる原因として単一の病態が記されているもの</t>
    <phoneticPr fontId="14"/>
  </si>
  <si>
    <t>前置胎盤・低置胎盤の剥離</t>
    <phoneticPr fontId="14"/>
  </si>
  <si>
    <t>臍帯脱出</t>
    <phoneticPr fontId="14"/>
  </si>
  <si>
    <t>感染</t>
    <phoneticPr fontId="14"/>
  </si>
  <si>
    <t>児の頭蓋内出血</t>
    <phoneticPr fontId="14"/>
  </si>
  <si>
    <t>胎児母体間輸血症候群</t>
    <rPh sb="0" eb="2">
      <t>タイジ</t>
    </rPh>
    <rPh sb="2" eb="4">
      <t>ボタイ</t>
    </rPh>
    <phoneticPr fontId="14"/>
  </si>
  <si>
    <t>羊水塞栓症</t>
    <phoneticPr fontId="14"/>
  </si>
  <si>
    <t>羊水塞栓症以外の母体の呼吸・循環不全</t>
    <phoneticPr fontId="14"/>
  </si>
  <si>
    <t>児の脳梗塞</t>
    <phoneticPr fontId="14"/>
  </si>
  <si>
    <t>原因分析報告書において主たる原因が明らかではない、または特定困難とされているもの</t>
    <phoneticPr fontId="14"/>
  </si>
  <si>
    <t>3）分析対象事例にみられた背景（施設区分）</t>
    <phoneticPr fontId="16"/>
  </si>
  <si>
    <t>項目</t>
    <rPh sb="0" eb="2">
      <t>コウモク</t>
    </rPh>
    <phoneticPr fontId="14"/>
  </si>
  <si>
    <t>件数</t>
    <rPh sb="0" eb="2">
      <t>ケンスウ</t>
    </rPh>
    <phoneticPr fontId="14"/>
  </si>
  <si>
    <t>％</t>
    <phoneticPr fontId="14"/>
  </si>
  <si>
    <t>病院</t>
    <rPh sb="0" eb="2">
      <t>ビョウイン</t>
    </rPh>
    <phoneticPr fontId="14"/>
  </si>
  <si>
    <t>総合周産期母子医療センター</t>
    <rPh sb="0" eb="2">
      <t>ソウゴウ</t>
    </rPh>
    <rPh sb="2" eb="5">
      <t>シュウサンキ</t>
    </rPh>
    <rPh sb="5" eb="7">
      <t>ボシ</t>
    </rPh>
    <rPh sb="7" eb="9">
      <t>イリョウ</t>
    </rPh>
    <phoneticPr fontId="14"/>
  </si>
  <si>
    <t>地域周産期母子医療センター</t>
    <phoneticPr fontId="14"/>
  </si>
  <si>
    <t>周産期指定なし</t>
    <rPh sb="0" eb="5">
      <t>シュウサンキシテイ</t>
    </rPh>
    <phoneticPr fontId="14"/>
  </si>
  <si>
    <t>周産期指定の有無不明</t>
    <rPh sb="0" eb="5">
      <t>シュウサンキシテイ</t>
    </rPh>
    <rPh sb="6" eb="8">
      <t>ウム</t>
    </rPh>
    <rPh sb="8" eb="10">
      <t>フメイ</t>
    </rPh>
    <phoneticPr fontId="14"/>
  </si>
  <si>
    <t>診療所</t>
    <rPh sb="0" eb="3">
      <t>シンリョウジョ</t>
    </rPh>
    <phoneticPr fontId="14"/>
  </si>
  <si>
    <t>助産所</t>
    <rPh sb="0" eb="2">
      <t>ジョサン</t>
    </rPh>
    <rPh sb="2" eb="3">
      <t>ジョ</t>
    </rPh>
    <phoneticPr fontId="14"/>
  </si>
  <si>
    <t>2）分析対象事例にみられた背景（新生児）</t>
    <phoneticPr fontId="16"/>
  </si>
  <si>
    <t>在胎週数</t>
    <rPh sb="0" eb="4">
      <t>ザイタイシュウスウ</t>
    </rPh>
    <phoneticPr fontId="14"/>
  </si>
  <si>
    <t>32週未満</t>
    <rPh sb="2" eb="3">
      <t>シュウ</t>
    </rPh>
    <rPh sb="3" eb="5">
      <t>ミマン</t>
    </rPh>
    <phoneticPr fontId="14"/>
  </si>
  <si>
    <t>32週以上～37週未満</t>
    <rPh sb="2" eb="3">
      <t>シュウ</t>
    </rPh>
    <rPh sb="3" eb="5">
      <t>イジョウ</t>
    </rPh>
    <rPh sb="8" eb="9">
      <t>シュウ</t>
    </rPh>
    <rPh sb="9" eb="11">
      <t>ミマン</t>
    </rPh>
    <phoneticPr fontId="14"/>
  </si>
  <si>
    <t>37週以上～42週未満</t>
    <rPh sb="2" eb="3">
      <t>シュウ</t>
    </rPh>
    <rPh sb="3" eb="5">
      <t>イジョウ</t>
    </rPh>
    <rPh sb="8" eb="9">
      <t>シュウ</t>
    </rPh>
    <rPh sb="9" eb="11">
      <t>ミマン</t>
    </rPh>
    <phoneticPr fontId="14"/>
  </si>
  <si>
    <t>42週以上</t>
    <rPh sb="2" eb="3">
      <t>シュウ</t>
    </rPh>
    <rPh sb="3" eb="5">
      <t>イジョウ</t>
    </rPh>
    <phoneticPr fontId="16"/>
  </si>
  <si>
    <t>不明</t>
    <rPh sb="0" eb="2">
      <t>フメイ</t>
    </rPh>
    <phoneticPr fontId="14"/>
  </si>
  <si>
    <t>出生体重</t>
    <rPh sb="0" eb="4">
      <t>シュッセイタイジュウ</t>
    </rPh>
    <phoneticPr fontId="14"/>
  </si>
  <si>
    <t>2,500g未満</t>
    <rPh sb="6" eb="8">
      <t>ミマン</t>
    </rPh>
    <phoneticPr fontId="14"/>
  </si>
  <si>
    <t>2,500g以上～4,000g未満</t>
    <rPh sb="6" eb="8">
      <t>イジョウ</t>
    </rPh>
    <rPh sb="15" eb="17">
      <t>ミマン</t>
    </rPh>
    <phoneticPr fontId="14"/>
  </si>
  <si>
    <t>4,000g以上</t>
    <rPh sb="6" eb="8">
      <t>イジョウ</t>
    </rPh>
    <phoneticPr fontId="14"/>
  </si>
  <si>
    <t>出生時の発育状態</t>
    <rPh sb="0" eb="3">
      <t>シュッセイジ</t>
    </rPh>
    <rPh sb="4" eb="8">
      <t>ハツイクジョウタイ</t>
    </rPh>
    <phoneticPr fontId="14"/>
  </si>
  <si>
    <t>Light for dates(LFD)</t>
    <phoneticPr fontId="14"/>
  </si>
  <si>
    <t>Appropriate for dates(AFD)</t>
    <phoneticPr fontId="14"/>
  </si>
  <si>
    <t>Heavy for dates(HFD)</t>
    <phoneticPr fontId="14"/>
  </si>
  <si>
    <t>アプガースコア</t>
    <phoneticPr fontId="14"/>
  </si>
  <si>
    <t>生後1分</t>
    <rPh sb="0" eb="2">
      <t>セイゴ</t>
    </rPh>
    <rPh sb="3" eb="4">
      <t>フン</t>
    </rPh>
    <phoneticPr fontId="14"/>
  </si>
  <si>
    <t>0～3点</t>
    <rPh sb="3" eb="4">
      <t>テン</t>
    </rPh>
    <phoneticPr fontId="14"/>
  </si>
  <si>
    <t>4～6点</t>
    <rPh sb="3" eb="4">
      <t>テン</t>
    </rPh>
    <phoneticPr fontId="14"/>
  </si>
  <si>
    <t>7～10点</t>
    <rPh sb="4" eb="5">
      <t>テン</t>
    </rPh>
    <phoneticPr fontId="14"/>
  </si>
  <si>
    <t>生後5分</t>
    <rPh sb="0" eb="2">
      <t>セイゴ</t>
    </rPh>
    <rPh sb="3" eb="4">
      <t>フン</t>
    </rPh>
    <phoneticPr fontId="14"/>
  </si>
  <si>
    <t>臍帯動脈血ガス分析</t>
    <rPh sb="0" eb="5">
      <t>サイタイドウミャクケツ</t>
    </rPh>
    <rPh sb="7" eb="9">
      <t>ブンセキ</t>
    </rPh>
    <phoneticPr fontId="14"/>
  </si>
  <si>
    <t>実施あり</t>
    <rPh sb="0" eb="2">
      <t>ジッシ</t>
    </rPh>
    <phoneticPr fontId="14"/>
  </si>
  <si>
    <t>pH7.2以上</t>
    <rPh sb="5" eb="7">
      <t>イジョウ</t>
    </rPh>
    <phoneticPr fontId="14"/>
  </si>
  <si>
    <t>pH7.1以上～7.2未満</t>
    <rPh sb="5" eb="7">
      <t>イジョウ</t>
    </rPh>
    <rPh sb="11" eb="13">
      <t>ミマン</t>
    </rPh>
    <phoneticPr fontId="14"/>
  </si>
  <si>
    <t>pH7.0以上～7.1未満</t>
    <rPh sb="5" eb="7">
      <t>イジョウ</t>
    </rPh>
    <rPh sb="11" eb="13">
      <t>ミマン</t>
    </rPh>
    <phoneticPr fontId="14"/>
  </si>
  <si>
    <t>pH7.0未満</t>
    <rPh sb="5" eb="7">
      <t>ミマン</t>
    </rPh>
    <phoneticPr fontId="14"/>
  </si>
  <si>
    <t>実施なし</t>
    <rPh sb="0" eb="2">
      <t>ジッシ</t>
    </rPh>
    <phoneticPr fontId="14"/>
  </si>
  <si>
    <t>新生児蘇生処置</t>
    <rPh sb="0" eb="3">
      <t>シンセイジ</t>
    </rPh>
    <rPh sb="3" eb="7">
      <t>ソセイショチ</t>
    </rPh>
    <phoneticPr fontId="14"/>
  </si>
  <si>
    <t>あり</t>
    <phoneticPr fontId="14"/>
  </si>
  <si>
    <t>なし</t>
    <phoneticPr fontId="14"/>
  </si>
  <si>
    <t>生後28日未満の小児科入院</t>
    <rPh sb="8" eb="10">
      <t>ショウニ</t>
    </rPh>
    <rPh sb="10" eb="11">
      <t>カ</t>
    </rPh>
    <rPh sb="11" eb="13">
      <t>ニュウイン</t>
    </rPh>
    <phoneticPr fontId="14"/>
  </si>
  <si>
    <t>新生児搬送</t>
    <rPh sb="0" eb="3">
      <t>シンセイジ</t>
    </rPh>
    <rPh sb="3" eb="5">
      <t>ハンソウ</t>
    </rPh>
    <phoneticPr fontId="14"/>
  </si>
  <si>
    <r>
      <t>新生児期の診断名</t>
    </r>
    <r>
      <rPr>
        <vertAlign val="superscript"/>
        <sz val="10"/>
        <rFont val="ＭＳ Ｐゴシック"/>
        <family val="3"/>
        <charset val="128"/>
        <scheme val="minor"/>
      </rPr>
      <t>注1)</t>
    </r>
    <rPh sb="0" eb="4">
      <t>シンセイジキ</t>
    </rPh>
    <rPh sb="5" eb="7">
      <t>シンダン</t>
    </rPh>
    <rPh sb="7" eb="8">
      <t>メイ</t>
    </rPh>
    <rPh sb="8" eb="9">
      <t>チュウ</t>
    </rPh>
    <phoneticPr fontId="14"/>
  </si>
  <si>
    <t>新生児期の診断名あり</t>
    <rPh sb="0" eb="4">
      <t>シンセイジキ</t>
    </rPh>
    <rPh sb="5" eb="7">
      <t>シンダン</t>
    </rPh>
    <rPh sb="7" eb="8">
      <t>メイ</t>
    </rPh>
    <phoneticPr fontId="14"/>
  </si>
  <si>
    <t>【重複あり】</t>
    <rPh sb="1" eb="3">
      <t>チョウフク</t>
    </rPh>
    <phoneticPr fontId="14"/>
  </si>
  <si>
    <t>頭部画像所見</t>
    <rPh sb="0" eb="6">
      <t>トウブガゾウショケン</t>
    </rPh>
    <phoneticPr fontId="14"/>
  </si>
  <si>
    <t>低酸素性虚血性脳症</t>
    <rPh sb="0" eb="9">
      <t>テイサンソセイキョケツセイノウショウ</t>
    </rPh>
    <phoneticPr fontId="14"/>
  </si>
  <si>
    <t>脳室周囲白質軟化症</t>
    <rPh sb="0" eb="6">
      <t>ノウシツシュ</t>
    </rPh>
    <rPh sb="6" eb="9">
      <t>ナンカショウ</t>
    </rPh>
    <phoneticPr fontId="14"/>
  </si>
  <si>
    <t>多嚢胞性脳軟化症</t>
    <rPh sb="0" eb="4">
      <t>タノウホウセイ</t>
    </rPh>
    <rPh sb="4" eb="8">
      <t>ノウナンカショウ</t>
    </rPh>
    <phoneticPr fontId="14"/>
  </si>
  <si>
    <t>頭蓋内出血</t>
    <rPh sb="0" eb="5">
      <t>ズガイナイシュッケツ</t>
    </rPh>
    <phoneticPr fontId="14"/>
  </si>
  <si>
    <t>脳出血</t>
    <rPh sb="0" eb="3">
      <t>ノウシュッケツ</t>
    </rPh>
    <phoneticPr fontId="14"/>
  </si>
  <si>
    <t>脳梗塞</t>
    <rPh sb="0" eb="3">
      <t>ノウコウソク</t>
    </rPh>
    <phoneticPr fontId="14"/>
  </si>
  <si>
    <t>脳浮腫</t>
    <rPh sb="0" eb="1">
      <t>ノウ</t>
    </rPh>
    <rPh sb="1" eb="3">
      <t>フシュ</t>
    </rPh>
    <phoneticPr fontId="14"/>
  </si>
  <si>
    <t>脳委縮</t>
    <rPh sb="0" eb="3">
      <t>ノウイシュク</t>
    </rPh>
    <phoneticPr fontId="14"/>
  </si>
  <si>
    <t>基底核壊死</t>
    <rPh sb="0" eb="5">
      <t>キテイカクエシ</t>
    </rPh>
    <phoneticPr fontId="14"/>
  </si>
  <si>
    <t>頭蓋骨骨折</t>
    <rPh sb="0" eb="3">
      <t>ズガイコツ</t>
    </rPh>
    <rPh sb="3" eb="5">
      <t>コッセツ</t>
    </rPh>
    <phoneticPr fontId="14"/>
  </si>
  <si>
    <t>帽状腱膜下血腫</t>
    <rPh sb="0" eb="2">
      <t>ボウジョウ</t>
    </rPh>
    <rPh sb="2" eb="4">
      <t>ケンマク</t>
    </rPh>
    <rPh sb="4" eb="5">
      <t>カ</t>
    </rPh>
    <rPh sb="6" eb="7">
      <t>シュ</t>
    </rPh>
    <phoneticPr fontId="14"/>
  </si>
  <si>
    <t>その他</t>
    <rPh sb="2" eb="3">
      <t>タ</t>
    </rPh>
    <phoneticPr fontId="14"/>
  </si>
  <si>
    <t>動脈管開存症</t>
    <rPh sb="0" eb="3">
      <t>ドウミャクカン</t>
    </rPh>
    <rPh sb="3" eb="6">
      <t>カイゾンショウ</t>
    </rPh>
    <phoneticPr fontId="14"/>
  </si>
  <si>
    <t>新生児呼吸窮迫症候群</t>
    <rPh sb="0" eb="3">
      <t>シンセイジ</t>
    </rPh>
    <rPh sb="3" eb="10">
      <t>コキュウキュウハクショウコウグン</t>
    </rPh>
    <phoneticPr fontId="14"/>
  </si>
  <si>
    <t>胎便吸引症候群</t>
    <rPh sb="0" eb="2">
      <t>タイベン</t>
    </rPh>
    <rPh sb="2" eb="7">
      <t>キュウインショウコウグン</t>
    </rPh>
    <phoneticPr fontId="14"/>
  </si>
  <si>
    <t>新生児一過性多呼吸</t>
    <rPh sb="0" eb="3">
      <t>シンセイジ</t>
    </rPh>
    <rPh sb="3" eb="9">
      <t>イッカセイタコキュウ</t>
    </rPh>
    <phoneticPr fontId="14"/>
  </si>
  <si>
    <t>新生児遷延性肺高血圧症</t>
    <rPh sb="0" eb="6">
      <t>シンセイジセンエンセイ</t>
    </rPh>
    <rPh sb="6" eb="11">
      <t>ハイコウケツアツショウ</t>
    </rPh>
    <phoneticPr fontId="14"/>
  </si>
  <si>
    <t>低血糖</t>
    <rPh sb="0" eb="3">
      <t>テイケットウ</t>
    </rPh>
    <phoneticPr fontId="14"/>
  </si>
  <si>
    <t>高カリウム血症</t>
    <rPh sb="0" eb="1">
      <t>コウ</t>
    </rPh>
    <rPh sb="5" eb="7">
      <t>ケッショウ</t>
    </rPh>
    <phoneticPr fontId="14"/>
  </si>
  <si>
    <t>低二酸化炭素血症</t>
    <rPh sb="0" eb="1">
      <t>テイ</t>
    </rPh>
    <rPh sb="1" eb="8">
      <t>ニサンカタンソケッショウ</t>
    </rPh>
    <phoneticPr fontId="14"/>
  </si>
  <si>
    <t>新生児貧血</t>
    <rPh sb="0" eb="5">
      <t>シンセイジヒンケツ</t>
    </rPh>
    <phoneticPr fontId="14"/>
  </si>
  <si>
    <t>GBS感染症</t>
    <rPh sb="3" eb="6">
      <t>カンセンショウ</t>
    </rPh>
    <phoneticPr fontId="14"/>
  </si>
  <si>
    <t>播種性血管内凝固症候群(DIC)</t>
    <rPh sb="0" eb="6">
      <t>ハシュセイケッカンナイ</t>
    </rPh>
    <rPh sb="6" eb="11">
      <t>ギョウコショウコウグン</t>
    </rPh>
    <phoneticPr fontId="14"/>
  </si>
  <si>
    <r>
      <t>その他の診断名</t>
    </r>
    <r>
      <rPr>
        <vertAlign val="superscript"/>
        <sz val="10"/>
        <rFont val="ＭＳ Ｐゴシック"/>
        <family val="3"/>
        <charset val="128"/>
        <scheme val="minor"/>
      </rPr>
      <t>注2）</t>
    </r>
    <rPh sb="2" eb="3">
      <t>タ</t>
    </rPh>
    <rPh sb="4" eb="7">
      <t>シンダンメイ</t>
    </rPh>
    <rPh sb="7" eb="8">
      <t>チュウ</t>
    </rPh>
    <phoneticPr fontId="14"/>
  </si>
  <si>
    <t>新生児期の診断名なし</t>
    <rPh sb="0" eb="4">
      <t>シンセイジキ</t>
    </rPh>
    <rPh sb="5" eb="8">
      <t>シンダンメイ</t>
    </rPh>
    <phoneticPr fontId="14"/>
  </si>
  <si>
    <t>注1)「新生児期の診断名」は、原因分析報告書に記載されている生後28日未満の診断名であり、原因分析委員会で判断されたものも含む。</t>
    <rPh sb="15" eb="22">
      <t>ゲンインブンセキホウコクショ</t>
    </rPh>
    <rPh sb="23" eb="25">
      <t>キサイ</t>
    </rPh>
    <rPh sb="30" eb="32">
      <t>セイゴ</t>
    </rPh>
    <rPh sb="34" eb="35">
      <t>ニチ</t>
    </rPh>
    <rPh sb="35" eb="37">
      <t>ミマン</t>
    </rPh>
    <rPh sb="38" eb="41">
      <t>シンダンメイ</t>
    </rPh>
    <rPh sb="45" eb="47">
      <t>ゲンイン</t>
    </rPh>
    <rPh sb="47" eb="49">
      <t>ブンセキ</t>
    </rPh>
    <rPh sb="49" eb="52">
      <t>イインカイ</t>
    </rPh>
    <rPh sb="53" eb="55">
      <t>ハンダン</t>
    </rPh>
    <rPh sb="61" eb="62">
      <t>フク</t>
    </rPh>
    <phoneticPr fontId="16"/>
  </si>
  <si>
    <t>注2）「その他の診断名」は、項目としてあげた診断名以外を集計しており、脳室拡大や高血糖等である。</t>
    <rPh sb="24" eb="25">
      <t>メイ</t>
    </rPh>
    <phoneticPr fontId="16"/>
  </si>
  <si>
    <t>分娩時年齢</t>
    <rPh sb="0" eb="2">
      <t>ブンベン</t>
    </rPh>
    <rPh sb="2" eb="3">
      <t>ジ</t>
    </rPh>
    <rPh sb="3" eb="5">
      <t>ネンレイ</t>
    </rPh>
    <phoneticPr fontId="14"/>
  </si>
  <si>
    <t>35歳未満</t>
    <rPh sb="2" eb="3">
      <t>サイ</t>
    </rPh>
    <rPh sb="3" eb="5">
      <t>ミマン</t>
    </rPh>
    <phoneticPr fontId="14"/>
  </si>
  <si>
    <t>40歳以上</t>
    <rPh sb="2" eb="5">
      <t>サイイジョウ</t>
    </rPh>
    <phoneticPr fontId="14"/>
  </si>
  <si>
    <t>既往分娩回数</t>
    <rPh sb="0" eb="2">
      <t>キオウ</t>
    </rPh>
    <rPh sb="2" eb="6">
      <t>ブンベンカイスウ</t>
    </rPh>
    <phoneticPr fontId="14"/>
  </si>
  <si>
    <t>0回</t>
    <rPh sb="1" eb="2">
      <t>カイ</t>
    </rPh>
    <phoneticPr fontId="14"/>
  </si>
  <si>
    <t>1回</t>
    <rPh sb="1" eb="2">
      <t>カイ</t>
    </rPh>
    <phoneticPr fontId="14"/>
  </si>
  <si>
    <t>2回</t>
    <rPh sb="1" eb="2">
      <t>カイ</t>
    </rPh>
    <phoneticPr fontId="14"/>
  </si>
  <si>
    <t>3回</t>
    <rPh sb="1" eb="2">
      <t>カイ</t>
    </rPh>
    <phoneticPr fontId="14"/>
  </si>
  <si>
    <t>4回以上</t>
    <rPh sb="1" eb="2">
      <t>カイ</t>
    </rPh>
    <rPh sb="2" eb="4">
      <t>イジョウ</t>
    </rPh>
    <phoneticPr fontId="14"/>
  </si>
  <si>
    <t>不妊治療</t>
    <rPh sb="0" eb="4">
      <t>フニンチリョウ</t>
    </rPh>
    <phoneticPr fontId="14"/>
  </si>
  <si>
    <t>単胎・多胎の別</t>
    <rPh sb="0" eb="2">
      <t>タンタイ</t>
    </rPh>
    <rPh sb="3" eb="5">
      <t>タタイ</t>
    </rPh>
    <rPh sb="6" eb="7">
      <t>ベツ</t>
    </rPh>
    <phoneticPr fontId="14"/>
  </si>
  <si>
    <t>単胎</t>
    <rPh sb="0" eb="2">
      <t>タンタイ</t>
    </rPh>
    <phoneticPr fontId="14"/>
  </si>
  <si>
    <t>多胎</t>
    <rPh sb="0" eb="2">
      <t>タタイ</t>
    </rPh>
    <phoneticPr fontId="14"/>
  </si>
  <si>
    <r>
      <t>母体への抗菌薬投与</t>
    </r>
    <r>
      <rPr>
        <vertAlign val="superscript"/>
        <sz val="10"/>
        <rFont val="ＭＳ Ｐゴシック"/>
        <family val="3"/>
        <charset val="128"/>
        <scheme val="minor"/>
      </rPr>
      <t>注1)</t>
    </r>
    <phoneticPr fontId="16"/>
  </si>
  <si>
    <t>在胎週数</t>
    <rPh sb="0" eb="4">
      <t>ザイタイシュウスウ</t>
    </rPh>
    <phoneticPr fontId="16"/>
  </si>
  <si>
    <t>37週未満</t>
    <rPh sb="2" eb="3">
      <t>シュウ</t>
    </rPh>
    <rPh sb="3" eb="5">
      <t>ミマン</t>
    </rPh>
    <phoneticPr fontId="16"/>
  </si>
  <si>
    <t>37週以上～42週未満</t>
    <rPh sb="2" eb="3">
      <t>シュウ</t>
    </rPh>
    <rPh sb="3" eb="5">
      <t>イジョウ</t>
    </rPh>
    <rPh sb="8" eb="9">
      <t>シュウ</t>
    </rPh>
    <rPh sb="9" eb="11">
      <t>ミマン</t>
    </rPh>
    <phoneticPr fontId="16"/>
  </si>
  <si>
    <t>不明</t>
    <rPh sb="0" eb="2">
      <t>フメイ</t>
    </rPh>
    <phoneticPr fontId="16"/>
  </si>
  <si>
    <t>陣痛</t>
    <rPh sb="0" eb="2">
      <t>ジンツウ</t>
    </rPh>
    <phoneticPr fontId="14"/>
  </si>
  <si>
    <t>分娩誘発･促進</t>
    <rPh sb="0" eb="4">
      <t>ブンベンユウハツ</t>
    </rPh>
    <rPh sb="5" eb="7">
      <t>ソクシン</t>
    </rPh>
    <phoneticPr fontId="14"/>
  </si>
  <si>
    <t>急速遂娩あり</t>
    <rPh sb="0" eb="4">
      <t>キュウソクツイベン</t>
    </rPh>
    <phoneticPr fontId="14"/>
  </si>
  <si>
    <t>吸引分娩</t>
    <rPh sb="0" eb="4">
      <t>キュウインブンベン</t>
    </rPh>
    <phoneticPr fontId="14"/>
  </si>
  <si>
    <t>鉗子分娩</t>
    <rPh sb="0" eb="4">
      <t>カンシブンベン</t>
    </rPh>
    <phoneticPr fontId="14"/>
  </si>
  <si>
    <t>帝王切開</t>
    <rPh sb="0" eb="4">
      <t>テイオウセッカイ</t>
    </rPh>
    <phoneticPr fontId="14"/>
  </si>
  <si>
    <t>急速遂娩なし</t>
    <rPh sb="0" eb="4">
      <t>キュウソクツイベン</t>
    </rPh>
    <phoneticPr fontId="14"/>
  </si>
  <si>
    <t>分娩方法</t>
    <rPh sb="0" eb="2">
      <t>ブンベン</t>
    </rPh>
    <rPh sb="2" eb="4">
      <t>ホウホウ</t>
    </rPh>
    <phoneticPr fontId="14"/>
  </si>
  <si>
    <t>経腟分娩</t>
    <rPh sb="0" eb="4">
      <t>ケイチツブンベン</t>
    </rPh>
    <phoneticPr fontId="14"/>
  </si>
  <si>
    <t>産科合併症</t>
    <rPh sb="0" eb="2">
      <t>サンカ</t>
    </rPh>
    <rPh sb="2" eb="5">
      <t>ガッペイショウ</t>
    </rPh>
    <phoneticPr fontId="14"/>
  </si>
  <si>
    <t>切迫早産</t>
    <rPh sb="0" eb="4">
      <t>セッパクソウザン</t>
    </rPh>
    <phoneticPr fontId="14"/>
  </si>
  <si>
    <t>常位胎盤早期剝離</t>
    <rPh sb="0" eb="2">
      <t>ジョウイ</t>
    </rPh>
    <rPh sb="2" eb="8">
      <t>タイバンソウキハクリ</t>
    </rPh>
    <phoneticPr fontId="14"/>
  </si>
  <si>
    <t>絨毛膜羊膜炎・臍帯炎</t>
    <rPh sb="0" eb="3">
      <t>ジュウモウマク</t>
    </rPh>
    <rPh sb="3" eb="6">
      <t>ヨウマクエン</t>
    </rPh>
    <rPh sb="7" eb="10">
      <t>サイタイエン</t>
    </rPh>
    <phoneticPr fontId="14"/>
  </si>
  <si>
    <t>切迫流産</t>
    <rPh sb="0" eb="2">
      <t>セッパク</t>
    </rPh>
    <rPh sb="2" eb="4">
      <t>リュウザン</t>
    </rPh>
    <phoneticPr fontId="14"/>
  </si>
  <si>
    <t>妊娠高血圧症候群</t>
    <rPh sb="0" eb="5">
      <t>ニンシンコウケツアツ</t>
    </rPh>
    <rPh sb="5" eb="8">
      <t>ショウコウグン</t>
    </rPh>
    <phoneticPr fontId="14"/>
  </si>
  <si>
    <t>妊娠糖尿病</t>
    <rPh sb="0" eb="5">
      <t>ニンシントウニョウビョウ</t>
    </rPh>
    <phoneticPr fontId="14"/>
  </si>
  <si>
    <t>臍帯脱出</t>
    <rPh sb="0" eb="4">
      <t>サイタイダッシュツ</t>
    </rPh>
    <phoneticPr fontId="14"/>
  </si>
  <si>
    <t>子宮破裂</t>
    <rPh sb="0" eb="4">
      <t>シキュウハレツ</t>
    </rPh>
    <phoneticPr fontId="14"/>
  </si>
  <si>
    <t>頸管無力症</t>
    <rPh sb="0" eb="5">
      <t>ケイカンムリョクショウ</t>
    </rPh>
    <phoneticPr fontId="14"/>
  </si>
  <si>
    <r>
      <t>その他の産科合併症</t>
    </r>
    <r>
      <rPr>
        <vertAlign val="superscript"/>
        <sz val="10"/>
        <rFont val="ＭＳ Ｐゴシック"/>
        <family val="3"/>
        <charset val="128"/>
        <scheme val="minor"/>
      </rPr>
      <t>注2）</t>
    </r>
    <rPh sb="2" eb="3">
      <t>タ</t>
    </rPh>
    <rPh sb="4" eb="6">
      <t>サンカ</t>
    </rPh>
    <rPh sb="6" eb="9">
      <t>ガッペイショウ</t>
    </rPh>
    <rPh sb="9" eb="10">
      <t>チュウ</t>
    </rPh>
    <phoneticPr fontId="14"/>
  </si>
  <si>
    <t>産科合併症なし</t>
    <rPh sb="0" eb="5">
      <t>サンカガッペイショウ</t>
    </rPh>
    <phoneticPr fontId="14"/>
  </si>
  <si>
    <t>注1）「母体への抗菌薬投与」は、原因分析報告書の分娩経過で妊産婦に抗菌薬（セフェム系、ペニシリン系、マクロライド系等）が投与されていた事例である。</t>
    <phoneticPr fontId="16"/>
  </si>
  <si>
    <t>1）分析対象事例にみられた背景（妊産婦の基本情報、妊娠・分娩経過）</t>
    <rPh sb="25" eb="27">
      <t>ニンシン</t>
    </rPh>
    <rPh sb="28" eb="32">
      <t>ブンベンケイカ</t>
    </rPh>
    <phoneticPr fontId="16"/>
  </si>
  <si>
    <t>35歳以上～40歳未満</t>
    <rPh sb="2" eb="5">
      <t>サイイジョウ</t>
    </rPh>
    <rPh sb="8" eb="11">
      <t>サイミマン</t>
    </rPh>
    <phoneticPr fontId="14"/>
  </si>
  <si>
    <t>産科合併症あり</t>
    <rPh sb="0" eb="5">
      <t>サンカガッペイショウ</t>
    </rPh>
    <phoneticPr fontId="14"/>
  </si>
  <si>
    <t>注2）「その他の産科合併症」は、項目としてあげた疾患以外を集計しており、切迫流産や子宮筋腫等である。</t>
    <rPh sb="6" eb="7">
      <t>タ</t>
    </rPh>
    <rPh sb="8" eb="10">
      <t>サンカ</t>
    </rPh>
    <rPh sb="10" eb="13">
      <t>ガッペイショウ</t>
    </rPh>
    <rPh sb="24" eb="26">
      <t>シッカン</t>
    </rPh>
    <phoneticPr fontId="16"/>
  </si>
  <si>
    <r>
      <t>胎児心拍数陣痛図の判読所見</t>
    </r>
    <r>
      <rPr>
        <vertAlign val="superscript"/>
        <sz val="11"/>
        <rFont val="ＭＳ Ｐゴシック"/>
        <family val="3"/>
        <charset val="128"/>
        <scheme val="minor"/>
      </rPr>
      <t>注1）</t>
    </r>
    <rPh sb="0" eb="5">
      <t>タイジシンパクスウ</t>
    </rPh>
    <rPh sb="5" eb="8">
      <t>ジンツウズ</t>
    </rPh>
    <rPh sb="9" eb="11">
      <t>ハンドク</t>
    </rPh>
    <rPh sb="11" eb="13">
      <t>ショケン</t>
    </rPh>
    <rPh sb="13" eb="14">
      <t>チュウ</t>
    </rPh>
    <phoneticPr fontId="41"/>
  </si>
  <si>
    <t>1群
(対象数=25)</t>
    <rPh sb="1" eb="2">
      <t>グン</t>
    </rPh>
    <rPh sb="4" eb="7">
      <t>タイショウスウ</t>
    </rPh>
    <phoneticPr fontId="14"/>
  </si>
  <si>
    <t>2群
(対象数=32)</t>
    <rPh sb="1" eb="2">
      <t>グン</t>
    </rPh>
    <rPh sb="4" eb="7">
      <t>タイショウスウ</t>
    </rPh>
    <phoneticPr fontId="14"/>
  </si>
  <si>
    <t>3群
(対象数=38)</t>
    <rPh sb="1" eb="2">
      <t>グン</t>
    </rPh>
    <rPh sb="4" eb="7">
      <t>タイショウスウ</t>
    </rPh>
    <phoneticPr fontId="14"/>
  </si>
  <si>
    <r>
      <t>％</t>
    </r>
    <r>
      <rPr>
        <vertAlign val="superscript"/>
        <sz val="10"/>
        <rFont val="ＭＳ Ｐゴシック"/>
        <family val="3"/>
        <charset val="128"/>
        <scheme val="minor"/>
      </rPr>
      <t>注2)</t>
    </r>
    <rPh sb="1" eb="2">
      <t>チュウ</t>
    </rPh>
    <phoneticPr fontId="16"/>
  </si>
  <si>
    <t>異常あり</t>
    <rPh sb="0" eb="2">
      <t>イジョウ</t>
    </rPh>
    <phoneticPr fontId="41"/>
  </si>
  <si>
    <t>【重複あり】</t>
    <rPh sb="1" eb="3">
      <t>チョウフク</t>
    </rPh>
    <phoneticPr fontId="41"/>
  </si>
  <si>
    <t>基線細変動減少・消失</t>
    <rPh sb="0" eb="5">
      <t>キセンサイヘンドウ</t>
    </rPh>
    <rPh sb="5" eb="7">
      <t>ゲンショウ</t>
    </rPh>
    <rPh sb="8" eb="10">
      <t>ショウシツ</t>
    </rPh>
    <phoneticPr fontId="41"/>
  </si>
  <si>
    <t>変動一過性徐脈</t>
    <rPh sb="0" eb="7">
      <t>ヘンドウイッカセイジョミャク</t>
    </rPh>
    <phoneticPr fontId="41"/>
  </si>
  <si>
    <t>遅発一過性徐脈</t>
    <rPh sb="0" eb="7">
      <t>チハツイッカセイジョミャク</t>
    </rPh>
    <phoneticPr fontId="41"/>
  </si>
  <si>
    <t>遷延一過性徐脈</t>
    <rPh sb="0" eb="7">
      <t>センエンイッカセイジョミャク</t>
    </rPh>
    <phoneticPr fontId="41"/>
  </si>
  <si>
    <t>徐脈</t>
    <rPh sb="0" eb="2">
      <t>ジョミャク</t>
    </rPh>
    <phoneticPr fontId="41"/>
  </si>
  <si>
    <t>頻脈</t>
    <rPh sb="0" eb="2">
      <t>ヒンミャク</t>
    </rPh>
    <phoneticPr fontId="41"/>
  </si>
  <si>
    <r>
      <t>その他の所見</t>
    </r>
    <r>
      <rPr>
        <vertAlign val="superscript"/>
        <sz val="10"/>
        <rFont val="ＭＳ Ｐゴシック"/>
        <family val="3"/>
        <charset val="128"/>
        <scheme val="minor"/>
      </rPr>
      <t>注3）</t>
    </r>
    <rPh sb="2" eb="3">
      <t>タ</t>
    </rPh>
    <rPh sb="4" eb="6">
      <t>ショケン</t>
    </rPh>
    <rPh sb="6" eb="7">
      <t>チュウ</t>
    </rPh>
    <phoneticPr fontId="41"/>
  </si>
  <si>
    <r>
      <t>異常なし</t>
    </r>
    <r>
      <rPr>
        <vertAlign val="superscript"/>
        <sz val="10"/>
        <rFont val="ＭＳ Ｐゴシック"/>
        <family val="3"/>
        <charset val="128"/>
        <scheme val="minor"/>
      </rPr>
      <t>注4）</t>
    </r>
    <rPh sb="0" eb="2">
      <t>イジョウ</t>
    </rPh>
    <rPh sb="4" eb="5">
      <t>チュウ</t>
    </rPh>
    <phoneticPr fontId="41"/>
  </si>
  <si>
    <r>
      <t>記載なし</t>
    </r>
    <r>
      <rPr>
        <vertAlign val="superscript"/>
        <sz val="10"/>
        <rFont val="ＭＳ Ｐゴシック"/>
        <family val="3"/>
        <charset val="128"/>
        <scheme val="minor"/>
      </rPr>
      <t>注5）</t>
    </r>
    <rPh sb="0" eb="2">
      <t>キサイ</t>
    </rPh>
    <rPh sb="4" eb="5">
      <t>チュウ</t>
    </rPh>
    <phoneticPr fontId="41"/>
  </si>
  <si>
    <t>注1）「胎児心拍数陣痛図の判読所見」は、原因分析委員会の判読所見である。</t>
    <rPh sb="0" eb="1">
      <t>チュウ</t>
    </rPh>
    <rPh sb="9" eb="12">
      <t>ジンツウズ</t>
    </rPh>
    <rPh sb="13" eb="17">
      <t>ハンドクショケン</t>
    </rPh>
    <rPh sb="30" eb="32">
      <t>ショケン</t>
    </rPh>
    <phoneticPr fontId="16"/>
  </si>
  <si>
    <t>注2）「％」は、各群の分析対象事例に対する割合である。</t>
    <phoneticPr fontId="16"/>
  </si>
  <si>
    <t>注3）「その他の所見」は、項目としてあげた所見以外を集計しており、一過性頻脈消失、一過性徐脈（詳細な判読なし）等である。</t>
    <rPh sb="0" eb="1">
      <t>チュウ</t>
    </rPh>
    <rPh sb="6" eb="7">
      <t>タ</t>
    </rPh>
    <rPh sb="8" eb="10">
      <t>ショケン</t>
    </rPh>
    <rPh sb="13" eb="15">
      <t>コウモク</t>
    </rPh>
    <rPh sb="21" eb="23">
      <t>ショケン</t>
    </rPh>
    <rPh sb="23" eb="25">
      <t>イガイ</t>
    </rPh>
    <rPh sb="26" eb="28">
      <t>シュウケイ</t>
    </rPh>
    <rPh sb="33" eb="35">
      <t>イッカ</t>
    </rPh>
    <rPh sb="35" eb="36">
      <t>セイ</t>
    </rPh>
    <rPh sb="36" eb="38">
      <t>ヒンミャク</t>
    </rPh>
    <rPh sb="38" eb="40">
      <t>ショウシツ</t>
    </rPh>
    <rPh sb="41" eb="43">
      <t>イッカ</t>
    </rPh>
    <rPh sb="43" eb="44">
      <t>セイ</t>
    </rPh>
    <rPh sb="44" eb="46">
      <t>ジョミャク</t>
    </rPh>
    <rPh sb="47" eb="49">
      <t>ショウサイ</t>
    </rPh>
    <rPh sb="50" eb="52">
      <t>ハンドク</t>
    </rPh>
    <rPh sb="55" eb="56">
      <t>ナド</t>
    </rPh>
    <phoneticPr fontId="16"/>
  </si>
  <si>
    <t>注4）「異常なし」は、原因分析報告書の「脳性麻痺発症の原因」に、「脳性麻痺発症に関連するような胎児低酸素･酸血症を示唆する所見はない」と記載されていた事例である。</t>
    <rPh sb="4" eb="6">
      <t>イジョウ</t>
    </rPh>
    <phoneticPr fontId="16"/>
  </si>
  <si>
    <t>注5）「記載なし」は、原因分析報告書の「脳性麻痺発症の原因」に、胎児心拍数波形の判読の記載がなかった事例、胎児心拍数陣痛図が保存されていなかった事例、および胎児心拍数波形の判読が困難とされた事例である。</t>
    <rPh sb="4" eb="6">
      <t>キサイ</t>
    </rPh>
    <phoneticPr fontId="16"/>
  </si>
  <si>
    <t>臨床的絨毛膜羊膜炎の診断基準に関連する項目</t>
    <rPh sb="0" eb="2">
      <t>リンショウ</t>
    </rPh>
    <rPh sb="2" eb="3">
      <t>テキ</t>
    </rPh>
    <rPh sb="3" eb="6">
      <t>ジュウモウマク</t>
    </rPh>
    <rPh sb="6" eb="8">
      <t>ヨウマク</t>
    </rPh>
    <rPh sb="8" eb="9">
      <t>エン</t>
    </rPh>
    <rPh sb="10" eb="12">
      <t>シンダン</t>
    </rPh>
    <rPh sb="12" eb="14">
      <t>キジュン</t>
    </rPh>
    <rPh sb="15" eb="17">
      <t>カンレン</t>
    </rPh>
    <rPh sb="19" eb="21">
      <t>コウモク</t>
    </rPh>
    <phoneticPr fontId="14"/>
  </si>
  <si>
    <t>2群
（対象数=32)</t>
    <rPh sb="1" eb="2">
      <t>グン</t>
    </rPh>
    <rPh sb="4" eb="7">
      <t>タイショウスウ</t>
    </rPh>
    <phoneticPr fontId="14"/>
  </si>
  <si>
    <t>母体体温</t>
    <rPh sb="0" eb="4">
      <t>ボタイタイオン</t>
    </rPh>
    <phoneticPr fontId="14"/>
  </si>
  <si>
    <t>37.0℃未満</t>
    <rPh sb="5" eb="7">
      <t>ミマン</t>
    </rPh>
    <phoneticPr fontId="14"/>
  </si>
  <si>
    <t>37.0℃以上～37.5℃未満</t>
    <rPh sb="5" eb="7">
      <t>イジョウ</t>
    </rPh>
    <rPh sb="13" eb="15">
      <t>ミマン</t>
    </rPh>
    <phoneticPr fontId="14"/>
  </si>
  <si>
    <t>37.5℃以上～38.0℃未満</t>
    <rPh sb="5" eb="7">
      <t>イジョウ</t>
    </rPh>
    <rPh sb="13" eb="15">
      <t>ミマン</t>
    </rPh>
    <phoneticPr fontId="14"/>
  </si>
  <si>
    <t>38.0℃以上</t>
    <rPh sb="5" eb="7">
      <t>イジョウ</t>
    </rPh>
    <phoneticPr fontId="14"/>
  </si>
  <si>
    <t>母体脈拍数</t>
    <rPh sb="2" eb="5">
      <t>ミャクハクスウ</t>
    </rPh>
    <phoneticPr fontId="14"/>
  </si>
  <si>
    <t>100回/分未満</t>
    <rPh sb="3" eb="4">
      <t>カイ</t>
    </rPh>
    <rPh sb="5" eb="6">
      <t>フン</t>
    </rPh>
    <rPh sb="6" eb="8">
      <t>ミマン</t>
    </rPh>
    <phoneticPr fontId="14"/>
  </si>
  <si>
    <t>100回/分以上</t>
    <rPh sb="3" eb="4">
      <t>カイ</t>
    </rPh>
    <rPh sb="5" eb="6">
      <t>フン</t>
    </rPh>
    <rPh sb="6" eb="8">
      <t>イジョウ</t>
    </rPh>
    <phoneticPr fontId="14"/>
  </si>
  <si>
    <t>子宮の圧痛</t>
    <phoneticPr fontId="14"/>
  </si>
  <si>
    <t>腟分泌物・羊水の悪臭</t>
    <phoneticPr fontId="14"/>
  </si>
  <si>
    <t>母体白血球数</t>
    <rPh sb="0" eb="2">
      <t>ボタイ</t>
    </rPh>
    <phoneticPr fontId="16"/>
  </si>
  <si>
    <t>15,000/μL 未満</t>
    <phoneticPr fontId="14"/>
  </si>
  <si>
    <t>15,000/μL 以上</t>
    <phoneticPr fontId="16"/>
  </si>
  <si>
    <t>注1）「％」は、各群の分析対象事例に対する割合である。</t>
    <phoneticPr fontId="16"/>
  </si>
  <si>
    <t>注2）Lenckiらによる次の診断基準を用いた。母体に38.0℃以上の発熱が認められ､かつ①母体頻脈≧100回/分 ②子宮の圧痛 ③腟分泌物/羊水の悪臭 ④母体白血球数≧15,000/μLの1項目以上を認めるか、母体体温が38.0℃未満であっても①から④すべてを認める場合、臨床的絨毛膜羊膜炎と診断する。</t>
    <rPh sb="13" eb="14">
      <t>ツギ</t>
    </rPh>
    <phoneticPr fontId="14"/>
  </si>
  <si>
    <r>
      <t>％</t>
    </r>
    <r>
      <rPr>
        <vertAlign val="superscript"/>
        <sz val="10"/>
        <rFont val="ＭＳ Ｐゴシック"/>
        <family val="3"/>
        <charset val="128"/>
      </rPr>
      <t>注1)</t>
    </r>
    <rPh sb="1" eb="2">
      <t>チュウ</t>
    </rPh>
    <phoneticPr fontId="16"/>
  </si>
  <si>
    <r>
      <t>臨床的絨毛膜羊膜炎の診断基準に該当</t>
    </r>
    <r>
      <rPr>
        <vertAlign val="superscript"/>
        <sz val="10"/>
        <rFont val="ＭＳ Ｐゴシック"/>
        <family val="3"/>
        <charset val="128"/>
      </rPr>
      <t>注2）</t>
    </r>
    <rPh sb="0" eb="6">
      <t>リンショウテキジュウモウマク</t>
    </rPh>
    <rPh sb="6" eb="9">
      <t>ヨウマクエン</t>
    </rPh>
    <rPh sb="10" eb="14">
      <t>シンダンキジュン</t>
    </rPh>
    <rPh sb="15" eb="17">
      <t>ガイトウ</t>
    </rPh>
    <rPh sb="17" eb="18">
      <t>チュウ</t>
    </rPh>
    <phoneticPr fontId="14"/>
  </si>
  <si>
    <t>対象数＝119</t>
    <rPh sb="0" eb="3">
      <t>タイショウスウ</t>
    </rPh>
    <phoneticPr fontId="16"/>
  </si>
  <si>
    <t>pH7.1未満</t>
    <rPh sb="5" eb="7">
      <t>ミマン</t>
    </rPh>
    <phoneticPr fontId="14"/>
  </si>
  <si>
    <t>pH7.1以上</t>
    <rPh sb="5" eb="7">
      <t>イジョウ</t>
    </rPh>
    <phoneticPr fontId="14"/>
  </si>
  <si>
    <t>件数</t>
    <rPh sb="0" eb="2">
      <t>ケンスウ</t>
    </rPh>
    <phoneticPr fontId="41"/>
  </si>
  <si>
    <t>%</t>
    <phoneticPr fontId="41"/>
  </si>
  <si>
    <r>
      <t>その他の所見</t>
    </r>
    <r>
      <rPr>
        <vertAlign val="superscript"/>
        <sz val="10"/>
        <rFont val="ＭＳ Ｐゴシック"/>
        <family val="3"/>
        <charset val="128"/>
        <scheme val="minor"/>
      </rPr>
      <t>注2）</t>
    </r>
    <rPh sb="2" eb="3">
      <t>タ</t>
    </rPh>
    <rPh sb="4" eb="6">
      <t>ショケン</t>
    </rPh>
    <rPh sb="6" eb="7">
      <t>チュウ</t>
    </rPh>
    <phoneticPr fontId="41"/>
  </si>
  <si>
    <r>
      <t>異常なし</t>
    </r>
    <r>
      <rPr>
        <vertAlign val="superscript"/>
        <sz val="10"/>
        <rFont val="ＭＳ Ｐゴシック"/>
        <family val="3"/>
        <charset val="128"/>
        <scheme val="minor"/>
      </rPr>
      <t>注3）</t>
    </r>
    <rPh sb="0" eb="2">
      <t>イジョウ</t>
    </rPh>
    <rPh sb="4" eb="5">
      <t>チュウ</t>
    </rPh>
    <phoneticPr fontId="41"/>
  </si>
  <si>
    <r>
      <t>記載なし</t>
    </r>
    <r>
      <rPr>
        <vertAlign val="superscript"/>
        <sz val="10"/>
        <rFont val="ＭＳ Ｐゴシック"/>
        <family val="3"/>
        <charset val="128"/>
        <scheme val="minor"/>
      </rPr>
      <t>注4）</t>
    </r>
    <rPh sb="0" eb="2">
      <t>キサイ</t>
    </rPh>
    <rPh sb="4" eb="5">
      <t>チュウ</t>
    </rPh>
    <phoneticPr fontId="41"/>
  </si>
  <si>
    <t>臨床的絨毛膜羊膜炎の診断基準に関連する項目</t>
    <rPh sb="0" eb="2">
      <t>リンショウ</t>
    </rPh>
    <rPh sb="2" eb="3">
      <t>テキ</t>
    </rPh>
    <rPh sb="3" eb="6">
      <t>ジュウモウマク</t>
    </rPh>
    <rPh sb="6" eb="8">
      <t>ヨウマク</t>
    </rPh>
    <rPh sb="8" eb="9">
      <t>エン</t>
    </rPh>
    <rPh sb="10" eb="12">
      <t>シンダン</t>
    </rPh>
    <rPh sb="12" eb="14">
      <t>キジュン</t>
    </rPh>
    <rPh sb="15" eb="17">
      <t>カンレン</t>
    </rPh>
    <rPh sb="19" eb="20">
      <t>コウ</t>
    </rPh>
    <phoneticPr fontId="14"/>
  </si>
  <si>
    <t>子宮の圧痛</t>
    <rPh sb="0" eb="2">
      <t>シキュウ</t>
    </rPh>
    <rPh sb="3" eb="5">
      <t>アッツウ</t>
    </rPh>
    <phoneticPr fontId="14"/>
  </si>
  <si>
    <t>15,000/μL未満</t>
    <rPh sb="9" eb="11">
      <t>ミマン</t>
    </rPh>
    <phoneticPr fontId="14"/>
  </si>
  <si>
    <t>15,000/μL以上</t>
    <rPh sb="9" eb="11">
      <t>イジョウ</t>
    </rPh>
    <phoneticPr fontId="14"/>
  </si>
  <si>
    <r>
      <t>臨床的絨毛膜羊膜炎の診断基準に該当</t>
    </r>
    <r>
      <rPr>
        <vertAlign val="superscript"/>
        <sz val="10"/>
        <rFont val="ＭＳ Ｐゴシック"/>
        <family val="3"/>
        <charset val="128"/>
        <scheme val="minor"/>
      </rPr>
      <t>注）</t>
    </r>
    <rPh sb="0" eb="6">
      <t>リンショウテキジュウモウマク</t>
    </rPh>
    <rPh sb="6" eb="9">
      <t>ヨウマクエン</t>
    </rPh>
    <rPh sb="10" eb="14">
      <t>シンダンキジュン</t>
    </rPh>
    <rPh sb="15" eb="17">
      <t>ガイトウ</t>
    </rPh>
    <rPh sb="17" eb="18">
      <t>チュウ</t>
    </rPh>
    <phoneticPr fontId="14"/>
  </si>
  <si>
    <t>注） Lenckiらによる次の診断基準を用いた。母体に38.0℃以上の発熱が認められ､かつ①母体頻脈≧100回/分 ②子宮の圧痛 ③腟分泌物/羊水の悪臭 ④母体白血球数≧15,000/μLの1項目以上を認めるか、母体体温が38.0℃未満であっても①から④すべてを認める場合、臨床的絨毛膜羊膜炎と診断する。</t>
    <rPh sb="13" eb="14">
      <t>ツギ</t>
    </rPh>
    <phoneticPr fontId="14"/>
  </si>
  <si>
    <t>「第4回　再発防止に関する報告書」において
子宮内感染を発症したと考えられる事例</t>
    <phoneticPr fontId="14"/>
  </si>
  <si>
    <t>「第12回　再発防止に関する報告書」において
子宮内感染を発症したと考えられる事例</t>
    <phoneticPr fontId="14"/>
  </si>
  <si>
    <r>
      <t>早産(％</t>
    </r>
    <r>
      <rPr>
        <vertAlign val="superscript"/>
        <sz val="10"/>
        <rFont val="ＭＳ Ｐゴシック"/>
        <family val="3"/>
        <charset val="128"/>
        <scheme val="minor"/>
      </rPr>
      <t>注)</t>
    </r>
    <r>
      <rPr>
        <sz val="10"/>
        <rFont val="ＭＳ Ｐゴシック"/>
        <family val="3"/>
        <charset val="128"/>
        <scheme val="minor"/>
      </rPr>
      <t>)</t>
    </r>
    <rPh sb="4" eb="5">
      <t>チュウ</t>
    </rPh>
    <phoneticPr fontId="14"/>
  </si>
  <si>
    <r>
      <t>正期産(％</t>
    </r>
    <r>
      <rPr>
        <vertAlign val="superscript"/>
        <sz val="10"/>
        <rFont val="ＭＳ Ｐゴシック"/>
        <family val="3"/>
        <charset val="128"/>
        <scheme val="minor"/>
      </rPr>
      <t>注)</t>
    </r>
    <r>
      <rPr>
        <sz val="10"/>
        <rFont val="ＭＳ Ｐゴシック"/>
        <family val="3"/>
        <charset val="128"/>
        <scheme val="minor"/>
      </rPr>
      <t>)</t>
    </r>
    <rPh sb="5" eb="6">
      <t>チュウ</t>
    </rPh>
    <phoneticPr fontId="14"/>
  </si>
  <si>
    <r>
      <t>週数不明(％</t>
    </r>
    <r>
      <rPr>
        <vertAlign val="superscript"/>
        <sz val="10"/>
        <rFont val="ＭＳ Ｐゴシック"/>
        <family val="3"/>
        <charset val="128"/>
        <scheme val="minor"/>
      </rPr>
      <t>注)</t>
    </r>
    <r>
      <rPr>
        <sz val="10"/>
        <rFont val="ＭＳ Ｐゴシック"/>
        <family val="3"/>
        <charset val="128"/>
        <scheme val="minor"/>
      </rPr>
      <t>)</t>
    </r>
    <rPh sb="6" eb="7">
      <t>チュウ</t>
    </rPh>
    <phoneticPr fontId="14"/>
  </si>
  <si>
    <t>(対象数=10)</t>
    <rPh sb="1" eb="4">
      <t>タイショウスウ</t>
    </rPh>
    <phoneticPr fontId="14"/>
  </si>
  <si>
    <t>(対象数=52)</t>
    <rPh sb="1" eb="4">
      <t>タイショウスウ</t>
    </rPh>
    <phoneticPr fontId="14"/>
  </si>
  <si>
    <t>(対象数=1)</t>
  </si>
  <si>
    <t>(対象数=130)</t>
  </si>
  <si>
    <t>(対象数=154)</t>
  </si>
  <si>
    <t>0～3点</t>
    <rPh sb="3" eb="4">
      <t>テン</t>
    </rPh>
    <phoneticPr fontId="16"/>
  </si>
  <si>
    <t>4～6点</t>
    <phoneticPr fontId="16"/>
  </si>
  <si>
    <t>7～10点</t>
    <rPh sb="4" eb="5">
      <t>テン</t>
    </rPh>
    <phoneticPr fontId="16"/>
  </si>
  <si>
    <t>注）「％」は各群の分析対象事例に対する割合である。</t>
    <phoneticPr fontId="16"/>
  </si>
  <si>
    <t>臍帯動脈血ガス分析値pH</t>
    <rPh sb="0" eb="2">
      <t>サイタイ</t>
    </rPh>
    <rPh sb="2" eb="5">
      <t>ドウミャクケツ</t>
    </rPh>
    <rPh sb="7" eb="10">
      <t>ブンセキチ</t>
    </rPh>
    <phoneticPr fontId="14"/>
  </si>
  <si>
    <t>7.2以上</t>
    <phoneticPr fontId="16"/>
  </si>
  <si>
    <t>7.1以上～7.2未満</t>
    <phoneticPr fontId="16"/>
  </si>
  <si>
    <t>7.0以上～7.1未満</t>
    <phoneticPr fontId="16"/>
  </si>
  <si>
    <t>6.9以上～7.0未満</t>
    <phoneticPr fontId="16"/>
  </si>
  <si>
    <t>6.9未満</t>
    <phoneticPr fontId="16"/>
  </si>
  <si>
    <t>注）「％」は、各群の分析対象事例に対する割合である。</t>
    <phoneticPr fontId="16"/>
  </si>
  <si>
    <t>胎盤病理組織学検査の実施状況</t>
    <rPh sb="12" eb="14">
      <t>ジョウキョウ</t>
    </rPh>
    <phoneticPr fontId="16"/>
  </si>
  <si>
    <t>「第4回　再発防止に関する報告書」
において子宮内感染を発症したと
考えられる事例
(対象数=63)</t>
    <phoneticPr fontId="14"/>
  </si>
  <si>
    <t>「第12回　再発防止に関する報告書」
において子宮内感染を発症したと
考えられる事例
(対象数=285)</t>
    <phoneticPr fontId="16"/>
  </si>
  <si>
    <r>
      <t>％</t>
    </r>
    <r>
      <rPr>
        <vertAlign val="superscript"/>
        <sz val="10"/>
        <rFont val="ＭＳ Ｐゴシック"/>
        <family val="3"/>
        <charset val="128"/>
        <scheme val="minor"/>
      </rPr>
      <t>注)</t>
    </r>
    <rPh sb="1" eb="2">
      <t>チュウ</t>
    </rPh>
    <phoneticPr fontId="16"/>
  </si>
  <si>
    <t>絨毛膜羊膜炎・臍帯炎の診断なし</t>
  </si>
  <si>
    <t>絨毛膜羊膜炎・臍帯炎の診断あり</t>
    <phoneticPr fontId="14"/>
  </si>
  <si>
    <t>絨毛膜羊膜炎</t>
    <phoneticPr fontId="14"/>
  </si>
  <si>
    <t>臍帯炎</t>
    <phoneticPr fontId="14"/>
  </si>
  <si>
    <t>実施なし</t>
    <rPh sb="0" eb="2">
      <t>ジッシ</t>
    </rPh>
    <phoneticPr fontId="16"/>
  </si>
  <si>
    <t>破水から児娩出までの時間</t>
  </si>
  <si>
    <t>48時間以上</t>
  </si>
  <si>
    <t>36時間以上48時間未満</t>
  </si>
  <si>
    <t>24時間以上36時間未満</t>
  </si>
  <si>
    <t>12時間以上24時間未満</t>
  </si>
  <si>
    <t>6時間以上12時間未満</t>
  </si>
  <si>
    <t>6時間未満</t>
  </si>
  <si>
    <t>帝王切開時破水</t>
  </si>
  <si>
    <t>破水時刻不明</t>
  </si>
  <si>
    <t>妊娠・分娩経過の背景</t>
    <rPh sb="0" eb="2">
      <t>ニンシン</t>
    </rPh>
    <rPh sb="3" eb="5">
      <t>ブンベン</t>
    </rPh>
    <rPh sb="5" eb="7">
      <t>ケイカ</t>
    </rPh>
    <rPh sb="8" eb="10">
      <t>ハイケイ</t>
    </rPh>
    <phoneticPr fontId="16"/>
  </si>
  <si>
    <t>－</t>
    <phoneticPr fontId="16"/>
  </si>
  <si>
    <t>37週以降</t>
    <rPh sb="2" eb="3">
      <t>シュウ</t>
    </rPh>
    <rPh sb="3" eb="5">
      <t>イコウ</t>
    </rPh>
    <phoneticPr fontId="16"/>
  </si>
  <si>
    <t>週数不明</t>
    <rPh sb="0" eb="4">
      <t>シュウスウフメイ</t>
    </rPh>
    <phoneticPr fontId="16"/>
  </si>
  <si>
    <t>切迫流産あり</t>
  </si>
  <si>
    <t>切迫早産あり</t>
  </si>
  <si>
    <t>妊娠糖尿病あり</t>
  </si>
  <si>
    <t>GBS</t>
  </si>
  <si>
    <t>陽性</t>
    <phoneticPr fontId="14"/>
  </si>
  <si>
    <t>陽性→陰性</t>
  </si>
  <si>
    <t>陰性</t>
  </si>
  <si>
    <t>前期破水あり</t>
    <phoneticPr fontId="16"/>
  </si>
  <si>
    <t>母体CRP陽性(0.2mg/dL以上)</t>
    <phoneticPr fontId="16"/>
  </si>
  <si>
    <t>羊水混濁あり</t>
  </si>
  <si>
    <t>分娩誘発･促進の処置</t>
  </si>
  <si>
    <t>メトロイリンテル</t>
    <phoneticPr fontId="16"/>
  </si>
  <si>
    <t>吸湿性子宮頸管拡張器</t>
    <rPh sb="0" eb="3">
      <t>キュウシツセイ</t>
    </rPh>
    <phoneticPr fontId="16"/>
  </si>
  <si>
    <t>子宮収縮薬</t>
    <phoneticPr fontId="16"/>
  </si>
  <si>
    <t>人工破膜</t>
    <phoneticPr fontId="16"/>
  </si>
  <si>
    <t>臨床的絨毛膜羊膜炎の診断基準に関連する項目</t>
    <rPh sb="12" eb="14">
      <t>キジュン</t>
    </rPh>
    <rPh sb="15" eb="17">
      <t>カンレン</t>
    </rPh>
    <rPh sb="19" eb="21">
      <t>コウモク</t>
    </rPh>
    <phoneticPr fontId="14"/>
  </si>
  <si>
    <t>「第4回　再発防止に関する報告書」
において子宮内感染を発症したと
考えられる事例
(対象数=63)</t>
    <rPh sb="1" eb="2">
      <t>ダイ</t>
    </rPh>
    <rPh sb="3" eb="4">
      <t>カイ</t>
    </rPh>
    <rPh sb="5" eb="7">
      <t>サイハツ</t>
    </rPh>
    <rPh sb="7" eb="9">
      <t>ボウシ</t>
    </rPh>
    <rPh sb="10" eb="11">
      <t>カン</t>
    </rPh>
    <rPh sb="13" eb="16">
      <t>ホウコクショ</t>
    </rPh>
    <rPh sb="22" eb="27">
      <t>シキュウナイカンセン</t>
    </rPh>
    <rPh sb="28" eb="30">
      <t>ハッショウ</t>
    </rPh>
    <rPh sb="34" eb="35">
      <t>カンガ</t>
    </rPh>
    <rPh sb="39" eb="41">
      <t>ジレイ</t>
    </rPh>
    <rPh sb="43" eb="46">
      <t>タイショウスウ</t>
    </rPh>
    <phoneticPr fontId="14"/>
  </si>
  <si>
    <t>「第12回　再発防止に関する報告書」
において子宮内感染を発症したと
考えられる事例
(対象数=285)</t>
    <rPh sb="44" eb="47">
      <t>タイショウスウ</t>
    </rPh>
    <phoneticPr fontId="14"/>
  </si>
  <si>
    <t>母体体温</t>
    <rPh sb="2" eb="4">
      <t>タイオン</t>
    </rPh>
    <phoneticPr fontId="16"/>
  </si>
  <si>
    <t>37.5℃以上～ 38.0℃未満</t>
  </si>
  <si>
    <t>38.0℃以上</t>
  </si>
  <si>
    <t>母体脈拍数</t>
  </si>
  <si>
    <t>100回/分以上</t>
  </si>
  <si>
    <t>子宮の圧痛</t>
  </si>
  <si>
    <t>腟分泌物・羊水の悪臭</t>
  </si>
  <si>
    <t>母体白血球数</t>
  </si>
  <si>
    <t>15,000/μＬ以上</t>
    <phoneticPr fontId="16"/>
  </si>
  <si>
    <t>表3－Ⅴ－12 胎児心拍数陣痛図の判読所見</t>
    <rPh sb="8" eb="13">
      <t>タイジシンパクスウ</t>
    </rPh>
    <rPh sb="13" eb="15">
      <t>ジンツウ</t>
    </rPh>
    <rPh sb="15" eb="16">
      <t>ズ</t>
    </rPh>
    <rPh sb="17" eb="19">
      <t>ハンドク</t>
    </rPh>
    <rPh sb="19" eb="21">
      <t>ショケン</t>
    </rPh>
    <phoneticPr fontId="41"/>
  </si>
  <si>
    <t>表3－Ⅴ－11 臨床的絨毛膜羊膜炎の診断基準に関連する項目</t>
    <phoneticPr fontId="16"/>
  </si>
  <si>
    <t>表3－Ⅴ－10 生後1分および生後5分のアプガースコア</t>
    <phoneticPr fontId="16"/>
  </si>
  <si>
    <t>表3－Ⅴ－9 臍帯動脈血ガス分析</t>
    <phoneticPr fontId="14"/>
  </si>
  <si>
    <t>表3－Ⅴ－8 胎児心拍数陣痛図の判読所見</t>
    <phoneticPr fontId="41"/>
  </si>
  <si>
    <t>表3－Ⅴ－7 臨床的絨毛膜羊膜炎の診断基準に関連する項目</t>
    <phoneticPr fontId="16"/>
  </si>
  <si>
    <t>表3－Ⅴ－5 臍帯動脈血ガス分析値pH</t>
    <phoneticPr fontId="14"/>
  </si>
  <si>
    <t>表3－Ⅴ－3 破水から児娩出までの時間</t>
    <phoneticPr fontId="14"/>
  </si>
  <si>
    <t>表3－Ⅴ－2 妊娠・分娩経過の背景</t>
    <rPh sb="0" eb="1">
      <t>ヒョウ</t>
    </rPh>
    <rPh sb="7" eb="9">
      <t>ニンシン</t>
    </rPh>
    <rPh sb="10" eb="12">
      <t>ブンベン</t>
    </rPh>
    <rPh sb="12" eb="14">
      <t>ケイカ</t>
    </rPh>
    <rPh sb="15" eb="17">
      <t>ハイケイ</t>
    </rPh>
    <phoneticPr fontId="14"/>
  </si>
  <si>
    <t>表3－Ⅴ－1 臨床的絨毛膜羊膜炎の診断基準に関連する項目</t>
    <phoneticPr fontId="16"/>
  </si>
  <si>
    <t>生後5分のアプガースコア</t>
    <rPh sb="0" eb="2">
      <t>セイゴ</t>
    </rPh>
    <rPh sb="3" eb="4">
      <t>フン</t>
    </rPh>
    <phoneticPr fontId="14"/>
  </si>
  <si>
    <t>注1）「胎児心拍数陣痛図の判読所見」は、原因分析委員会の判読所見である。</t>
    <rPh sb="28" eb="32">
      <t>ハンドクショケン</t>
    </rPh>
    <phoneticPr fontId="16"/>
  </si>
  <si>
    <t>注2）「その他の所見」は、項目としてあげた所見以外を集計しており、一過性頻脈消失、一過性徐脈（詳細な判読なし）等である。</t>
    <phoneticPr fontId="14"/>
  </si>
  <si>
    <r>
      <t>臍帯脱出以外の臍帯因子</t>
    </r>
    <r>
      <rPr>
        <vertAlign val="superscript"/>
        <sz val="10"/>
        <rFont val="ＭＳ Ｐゴシック"/>
        <family val="3"/>
        <charset val="128"/>
      </rPr>
      <t>注2）</t>
    </r>
    <phoneticPr fontId="16"/>
  </si>
  <si>
    <r>
      <t>その他の感染</t>
    </r>
    <r>
      <rPr>
        <vertAlign val="superscript"/>
        <sz val="10"/>
        <rFont val="ＭＳ Ｐゴシック"/>
        <family val="3"/>
        <charset val="128"/>
      </rPr>
      <t>注3）</t>
    </r>
    <phoneticPr fontId="16"/>
  </si>
  <si>
    <r>
      <t>胎盤機能不全または胎盤機能の低下</t>
    </r>
    <r>
      <rPr>
        <vertAlign val="superscript"/>
        <sz val="10"/>
        <rFont val="ＭＳ Ｐゴシック"/>
        <family val="3"/>
        <charset val="128"/>
      </rPr>
      <t>注4）</t>
    </r>
    <phoneticPr fontId="16"/>
  </si>
  <si>
    <r>
      <t>その他</t>
    </r>
    <r>
      <rPr>
        <vertAlign val="superscript"/>
        <sz val="10"/>
        <rFont val="ＭＳ Ｐゴシック"/>
        <family val="3"/>
        <charset val="128"/>
      </rPr>
      <t>注5）</t>
    </r>
    <phoneticPr fontId="16"/>
  </si>
  <si>
    <r>
      <t>原因分析報告書において主たる原因として複数の病態が記されているもの</t>
    </r>
    <r>
      <rPr>
        <vertAlign val="superscript"/>
        <sz val="10"/>
        <rFont val="ＭＳ Ｐゴシック"/>
        <family val="3"/>
        <charset val="128"/>
      </rPr>
      <t>注6）</t>
    </r>
    <phoneticPr fontId="16"/>
  </si>
  <si>
    <r>
      <t>感染</t>
    </r>
    <r>
      <rPr>
        <vertAlign val="superscript"/>
        <sz val="10"/>
        <rFont val="ＭＳ Ｐゴシック"/>
        <family val="3"/>
        <charset val="128"/>
      </rPr>
      <t>注7）</t>
    </r>
    <phoneticPr fontId="16"/>
  </si>
  <si>
    <r>
      <t>脳性麻痺発症に関与すると推定される頭部画像所見</t>
    </r>
    <r>
      <rPr>
        <vertAlign val="superscript"/>
        <sz val="10"/>
        <rFont val="ＭＳ Ｐゴシック"/>
        <family val="3"/>
        <charset val="128"/>
      </rPr>
      <t>注8）</t>
    </r>
    <r>
      <rPr>
        <sz val="10"/>
        <rFont val="ＭＳ Ｐゴシック"/>
        <family val="3"/>
        <charset val="128"/>
      </rPr>
      <t>または産科的事象</t>
    </r>
    <r>
      <rPr>
        <vertAlign val="superscript"/>
        <sz val="10"/>
        <rFont val="ＭＳ Ｐゴシック"/>
        <family val="3"/>
        <charset val="128"/>
      </rPr>
      <t>注9）</t>
    </r>
    <r>
      <rPr>
        <sz val="10"/>
        <rFont val="ＭＳ Ｐゴシック"/>
        <family val="3"/>
        <charset val="128"/>
      </rPr>
      <t>あり</t>
    </r>
    <r>
      <rPr>
        <vertAlign val="superscript"/>
        <sz val="10"/>
        <rFont val="ＭＳ Ｐゴシック"/>
        <family val="3"/>
        <charset val="128"/>
      </rPr>
      <t>注10）</t>
    </r>
    <phoneticPr fontId="16"/>
  </si>
  <si>
    <r>
      <t>妊娠期</t>
    </r>
    <r>
      <rPr>
        <vertAlign val="superscript"/>
        <sz val="10"/>
        <rFont val="ＭＳ Ｐゴシック"/>
        <family val="3"/>
        <charset val="128"/>
      </rPr>
      <t>注11）</t>
    </r>
    <r>
      <rPr>
        <sz val="10"/>
        <rFont val="ＭＳ Ｐゴシック"/>
        <family val="3"/>
        <charset val="128"/>
      </rPr>
      <t>・分娩期の発症が推測される事例</t>
    </r>
    <phoneticPr fontId="16"/>
  </si>
  <si>
    <r>
      <t>新生児期</t>
    </r>
    <r>
      <rPr>
        <vertAlign val="superscript"/>
        <sz val="10"/>
        <rFont val="ＭＳ Ｐゴシック"/>
        <family val="3"/>
        <charset val="128"/>
      </rPr>
      <t>注12）</t>
    </r>
    <r>
      <rPr>
        <sz val="10"/>
        <rFont val="ＭＳ Ｐゴシック"/>
        <family val="3"/>
        <charset val="128"/>
      </rPr>
      <t>の発症が推測される事例</t>
    </r>
    <phoneticPr fontId="16"/>
  </si>
  <si>
    <r>
      <t>脳性麻痺発症に関与すると推定される頭部画像所見または産科的事象なし</t>
    </r>
    <r>
      <rPr>
        <vertAlign val="superscript"/>
        <sz val="10"/>
        <rFont val="ＭＳ Ｐゴシック"/>
        <family val="3"/>
        <charset val="128"/>
      </rPr>
      <t>注13）</t>
    </r>
    <phoneticPr fontId="16"/>
  </si>
  <si>
    <r>
      <t>先天性要因</t>
    </r>
    <r>
      <rPr>
        <vertAlign val="superscript"/>
        <sz val="10"/>
        <rFont val="ＭＳ Ｐゴシック"/>
        <family val="3"/>
        <charset val="128"/>
      </rPr>
      <t>注14）</t>
    </r>
    <r>
      <rPr>
        <sz val="10"/>
        <rFont val="ＭＳ Ｐゴシック"/>
        <family val="3"/>
        <charset val="128"/>
      </rPr>
      <t>の可能性があるまたは可能性が否定できない事例</t>
    </r>
    <phoneticPr fontId="16"/>
  </si>
  <si>
    <r>
      <t>4）分析対象事例にみられた背景（脳性麻痺発症の主たる原因</t>
    </r>
    <r>
      <rPr>
        <vertAlign val="superscript"/>
        <sz val="10"/>
        <rFont val="ＭＳ Ｐゴシック"/>
        <family val="3"/>
        <charset val="128"/>
      </rPr>
      <t>注1）</t>
    </r>
    <r>
      <rPr>
        <sz val="10"/>
        <rFont val="ＭＳ Ｐゴシック"/>
        <family val="3"/>
        <charset val="128"/>
      </rPr>
      <t>）</t>
    </r>
    <phoneticPr fontId="16"/>
  </si>
  <si>
    <t>注3）「異常なし」は、原因分析報告書の「脳性麻痺発症の原因」に、「脳性麻痺発症に関連するような胎児低酸素･酸血症を示唆する所見はない」と記載されていた事例である。</t>
    <phoneticPr fontId="14"/>
  </si>
  <si>
    <t>注4）「記載なし」は、原因分析報告書の「脳性麻痺発症の原因」に、胎児心拍数陣痛図の判読所見の記載がなかった事例、胎児心拍数陣痛図が保存されていなかった事例、および胎児心拍数陣痛図の判読が困難とされた事例である。</t>
    <phoneticPr fontId="14"/>
  </si>
  <si>
    <t>対象数＝119</t>
    <phoneticPr fontId="14"/>
  </si>
  <si>
    <t>対象数＝95</t>
    <phoneticPr fontId="14"/>
  </si>
  <si>
    <t>表3－Ⅴ－4 胎盤病理組織学検査の実施状況</t>
    <phoneticPr fontId="14"/>
  </si>
  <si>
    <t>表3－Ⅴ－6 生後5分のアプガースコア</t>
    <phoneticPr fontId="16"/>
  </si>
  <si>
    <r>
      <t>総計(％</t>
    </r>
    <r>
      <rPr>
        <vertAlign val="superscript"/>
        <sz val="10"/>
        <rFont val="ＭＳ Ｐゴシック"/>
        <family val="3"/>
        <charset val="128"/>
        <scheme val="minor"/>
      </rPr>
      <t>注)</t>
    </r>
    <r>
      <rPr>
        <sz val="10"/>
        <rFont val="ＭＳ Ｐゴシック"/>
        <family val="3"/>
        <charset val="128"/>
        <scheme val="minor"/>
      </rPr>
      <t>)</t>
    </r>
    <rPh sb="0" eb="2">
      <t>ソウケイ</t>
    </rPh>
    <rPh sb="4" eb="5">
      <t>チュウ</t>
    </rPh>
    <phoneticPr fontId="14"/>
  </si>
  <si>
    <t>(対象数=63)</t>
    <phoneticPr fontId="14"/>
  </si>
  <si>
    <t>(対象数=285)</t>
    <phoneticPr fontId="14"/>
  </si>
  <si>
    <t>注1）原因分析報告書において脳性麻痺発症の主たる原因として記載された病態を概観するために、胎児および新生児の低酸素・酸血症等の原因を「脳性麻痺発症の主たる原因」として、原因分析報告書の「脳性麻痺発症の原因」をもとに分類し集計している。</t>
  </si>
  <si>
    <t>注2）「臍帯脱出以外の臍帯因子」は、臍帯付着部の異常や臍帯の過捻転等の形態異常の所見がある事例や、形態異常等の所見がなくとも物理的な圧迫が推測される事例である。</t>
  </si>
  <si>
    <t>注3）「その他の感染」は、子宮内感染等である。</t>
  </si>
  <si>
    <t>注4）「胎盤機能不全または胎盤機能の低下」は、妊娠高血圧症候群に伴うもの等である。</t>
  </si>
  <si>
    <t>注5）「その他」は、1％未満の病態であり、子宮胎盤循環不全、子宮破裂、双胎における血流の不均衡等が含まれる。</t>
  </si>
  <si>
    <t>注6）「原因分析報告書において主たる原因として複数の病態が記されているもの」は、2～4つの原因が関与していた事例であり、その原因も様々である。常位胎盤早期剥離や臍帯脱出以外の臍帯因子等代表的なものを件数として示している。</t>
  </si>
  <si>
    <t>注7）「感染」は、GBS感染症やヘルペス脳炎ではなく、絨毛膜羊膜炎や子宮内感染を認めた事例である。</t>
  </si>
  <si>
    <t>注8）「頭部画像所見」は、児の頭部画像所見からの診断による破壊性病変（低酸素性虚血性脳症、脳室周囲白質軟化症等）である。</t>
  </si>
  <si>
    <t>注9）「産科的事象」は、臍帯血流障害、常位胎盤早期剥離、胎盤機能不全等である。</t>
  </si>
  <si>
    <t>注10）破壊性病変が生じた原因が解明困難であるとされた事例、産科的事象を複数認め特定困難とされた事例等である。</t>
  </si>
  <si>
    <t>注11）妊娠期の要因は、脳の形態異常が形成段階で生じたことが明らかであり、かつ、その脳の形態異常が重度の運動障害の主な原因であることが明らかである場合は除外している。詳細は、本制度のホームページ「補償対象となる脳性麻痺の基準」の解説に掲載している。</t>
  </si>
  <si>
    <t>注12）新生児期の要因が存在しても、それが「脳性麻痺の原因となり得る分娩時の事象」の主な原因であることが明らかではない場合や重度の運動障害の主な原因であることが明らかではない場合は、除外基準には該当しないと判断されている。詳細は、本制度のホームページ「補償対象となる脳性麻痺の基準」の解説に掲載している。</t>
  </si>
  <si>
    <t>注13）破壊性病変や産科的事象を認めず、脳性麻痺発症の原因が不明、または解明困難とされた事例である。</t>
  </si>
  <si>
    <t>注14）先天性要因が存在しても、それが「脳性麻痺の原因となり得る分娩時の事象」の主な原因であることが明らかではない場合や重度の運動障害の主な原因であることが明らかではない場合は、除外基準には該当しないと判断されている。詳細は、本制度のホームページ「補償対象となる脳性麻痺の基準」の解説に掲載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</si>
</sst>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Red]\(0.0\)"/>
    <numFmt numFmtId="179" formatCode="\(0.0\)"/>
    <numFmt numFmtId="180" formatCode="#,##0_ "/>
    <numFmt numFmtId="181" formatCode="#,##0.0_);\(#,##0.0\)"/>
    <numFmt numFmtId="182" formatCode="#,##0.0"/>
    <numFmt numFmtId="183" formatCode="0.0_);\(0.0\)"/>
    <numFmt numFmtId="184" formatCode="0.0%"/>
  </numFmts>
  <fonts count="5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6"/>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9"/>
      <name val="ＭＳ Ｐゴシック"/>
      <family val="3"/>
      <charset val="128"/>
    </font>
    <font>
      <sz val="9"/>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scheme val="minor"/>
    </font>
    <font>
      <sz val="10"/>
      <color theme="1"/>
      <name val="ＭＳ Ｐゴシック"/>
      <family val="3"/>
      <charset val="128"/>
      <scheme val="minor"/>
    </font>
    <font>
      <vertAlign val="superscript"/>
      <sz val="10"/>
      <name val="ＭＳ Ｐゴシック"/>
      <family val="3"/>
      <charset val="128"/>
      <scheme val="minor"/>
    </font>
    <font>
      <sz val="8"/>
      <name val="ＭＳ Ｐゴシック"/>
      <family val="3"/>
      <charset val="128"/>
      <scheme val="minor"/>
    </font>
    <font>
      <sz val="6"/>
      <name val="ＭＳ Ｐゴシック"/>
      <family val="3"/>
      <charset val="128"/>
    </font>
    <font>
      <vertAlign val="superscript"/>
      <sz val="11"/>
      <name val="ＭＳ Ｐゴシック"/>
      <family val="3"/>
      <charset val="128"/>
      <scheme val="minor"/>
    </font>
    <font>
      <sz val="9"/>
      <name val="游ゴシック"/>
      <family val="3"/>
      <charset val="128"/>
    </font>
    <font>
      <sz val="10"/>
      <name val="ＭＳ Ｐゴシック"/>
      <family val="3"/>
      <charset val="128"/>
    </font>
    <font>
      <vertAlign val="superscript"/>
      <sz val="10"/>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6"/>
      <name val="ＭＳ 明朝"/>
      <family val="1"/>
      <charset val="128"/>
    </font>
    <font>
      <sz val="8"/>
      <name val="ＭＳ Ｐゴシック"/>
      <family val="3"/>
      <charset val="128"/>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
      <patternFill patternType="solid">
        <fgColor theme="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231F20"/>
      </top>
      <bottom/>
      <diagonal/>
    </border>
    <border>
      <left style="thin">
        <color rgb="FF231F20"/>
      </left>
      <right style="thin">
        <color rgb="FF231F20"/>
      </right>
      <top style="thin">
        <color rgb="FF231F20"/>
      </top>
      <bottom style="dotted">
        <color rgb="FF231F20"/>
      </bottom>
      <diagonal/>
    </border>
    <border>
      <left style="dotted">
        <color rgb="FF231F20"/>
      </left>
      <right/>
      <top style="dotted">
        <color rgb="FF231F20"/>
      </top>
      <bottom style="dotted">
        <color rgb="FF231F20"/>
      </bottom>
      <diagonal/>
    </border>
    <border>
      <left style="thin">
        <color rgb="FF231F20"/>
      </left>
      <right style="thin">
        <color rgb="FF231F20"/>
      </right>
      <top/>
      <bottom style="dotted">
        <color rgb="FF231F20"/>
      </bottom>
      <diagonal/>
    </border>
    <border>
      <left style="thin">
        <color rgb="FF231F20"/>
      </left>
      <right style="thin">
        <color rgb="FF231F20"/>
      </right>
      <top style="dotted">
        <color rgb="FF231F20"/>
      </top>
      <bottom style="dotted">
        <color rgb="FF231F20"/>
      </bottom>
      <diagonal/>
    </border>
    <border>
      <left style="dotted">
        <color rgb="FF231F20"/>
      </left>
      <right/>
      <top style="dotted">
        <color rgb="FF231F20"/>
      </top>
      <bottom style="thin">
        <color rgb="FF231F20"/>
      </bottom>
      <diagonal/>
    </border>
    <border>
      <left style="thin">
        <color rgb="FF231F20"/>
      </left>
      <right style="thin">
        <color rgb="FF231F20"/>
      </right>
      <top style="dotted">
        <color rgb="FF231F20"/>
      </top>
      <bottom style="thin">
        <color rgb="FF231F20"/>
      </bottom>
      <diagonal/>
    </border>
    <border>
      <left style="thin">
        <color indexed="64"/>
      </left>
      <right style="thin">
        <color rgb="FF000000"/>
      </right>
      <top/>
      <bottom/>
      <diagonal/>
    </border>
    <border>
      <left style="thin">
        <color rgb="FF000000"/>
      </left>
      <right style="thin">
        <color rgb="FF000000"/>
      </right>
      <top style="dotted">
        <color rgb="FF000000"/>
      </top>
      <bottom style="dotted">
        <color rgb="FF000000"/>
      </bottom>
      <diagonal/>
    </border>
    <border>
      <left style="thin">
        <color indexed="64"/>
      </left>
      <right style="thin">
        <color indexed="64"/>
      </right>
      <top style="thin">
        <color indexed="64"/>
      </top>
      <bottom style="double">
        <color indexed="64"/>
      </bottom>
      <diagonal/>
    </border>
    <border>
      <left style="thin">
        <color rgb="FF000000"/>
      </left>
      <right style="thin">
        <color rgb="FF000000"/>
      </right>
      <top/>
      <bottom/>
      <diagonal/>
    </border>
    <border>
      <left/>
      <right style="thin">
        <color rgb="FF000000"/>
      </right>
      <top/>
      <bottom style="thin">
        <color rgb="FF000000"/>
      </bottom>
      <diagonal/>
    </border>
    <border>
      <left style="thin">
        <color rgb="FF000000"/>
      </left>
      <right/>
      <top/>
      <bottom/>
      <diagonal/>
    </border>
    <border>
      <left style="thin">
        <color rgb="FF231F20"/>
      </left>
      <right style="thin">
        <color rgb="FF231F20"/>
      </right>
      <top style="thin">
        <color rgb="FF231F20"/>
      </top>
      <bottom/>
      <diagonal/>
    </border>
    <border>
      <left style="thin">
        <color rgb="FF000000"/>
      </left>
      <right style="thin">
        <color rgb="FF231F20"/>
      </right>
      <top style="dotted">
        <color rgb="FF231F20"/>
      </top>
      <bottom style="dotted">
        <color rgb="FF231F20"/>
      </bottom>
      <diagonal/>
    </border>
    <border>
      <left style="thin">
        <color rgb="FF231F20"/>
      </left>
      <right style="thin">
        <color rgb="FF231F20"/>
      </right>
      <top/>
      <bottom/>
      <diagonal/>
    </border>
    <border>
      <left style="thin">
        <color rgb="FF231F20"/>
      </left>
      <right style="thin">
        <color rgb="FF231F20"/>
      </right>
      <top style="dotted">
        <color rgb="FF231F20"/>
      </top>
      <bottom/>
      <diagonal/>
    </border>
    <border>
      <left style="thin">
        <color rgb="FF000000"/>
      </left>
      <right style="thin">
        <color rgb="FF000000"/>
      </right>
      <top/>
      <bottom style="thin">
        <color indexed="64"/>
      </bottom>
      <diagonal/>
    </border>
    <border>
      <left style="dotted">
        <color rgb="FF231F20"/>
      </left>
      <right/>
      <top style="dotted">
        <color rgb="FF231F20"/>
      </top>
      <bottom style="thin">
        <color indexed="64"/>
      </bottom>
      <diagonal/>
    </border>
    <border>
      <left style="thin">
        <color rgb="FF231F20"/>
      </left>
      <right style="thin">
        <color rgb="FF231F20"/>
      </right>
      <top style="dotted">
        <color rgb="FF231F20"/>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auto="1"/>
      </right>
      <top/>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auto="1"/>
      </right>
      <top/>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bottom style="thin">
        <color auto="1"/>
      </bottom>
      <diagonal/>
    </border>
    <border>
      <left style="hair">
        <color auto="1"/>
      </left>
      <right style="thin">
        <color auto="1"/>
      </right>
      <top style="hair">
        <color auto="1"/>
      </top>
      <bottom style="thin">
        <color auto="1"/>
      </bottom>
      <diagonal/>
    </border>
    <border>
      <left/>
      <right style="hair">
        <color auto="1"/>
      </right>
      <top style="thin">
        <color indexed="64"/>
      </top>
      <bottom style="thin">
        <color auto="1"/>
      </bottom>
      <diagonal/>
    </border>
    <border>
      <left style="hair">
        <color auto="1"/>
      </left>
      <right style="hair">
        <color auto="1"/>
      </right>
      <top/>
      <bottom style="thin">
        <color indexed="64"/>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style="hair">
        <color auto="1"/>
      </left>
      <right style="hair">
        <color auto="1"/>
      </right>
      <top style="hair">
        <color auto="1"/>
      </top>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indexed="64"/>
      </bottom>
      <diagonal/>
    </border>
    <border>
      <left style="hair">
        <color auto="1"/>
      </left>
      <right style="thin">
        <color auto="1"/>
      </right>
      <top style="thin">
        <color auto="1"/>
      </top>
      <bottom style="hair">
        <color auto="1"/>
      </bottom>
      <diagonal/>
    </border>
    <border>
      <left style="thin">
        <color indexed="64"/>
      </left>
      <right style="hair">
        <color auto="1"/>
      </right>
      <top style="thin">
        <color auto="1"/>
      </top>
      <bottom/>
      <diagonal/>
    </border>
    <border>
      <left style="hair">
        <color auto="1"/>
      </left>
      <right/>
      <top style="thin">
        <color auto="1"/>
      </top>
      <bottom style="hair">
        <color auto="1"/>
      </bottom>
      <diagonal/>
    </border>
    <border>
      <left style="hair">
        <color auto="1"/>
      </left>
      <right/>
      <top style="hair">
        <color auto="1"/>
      </top>
      <bottom style="hair">
        <color auto="1"/>
      </bottom>
      <diagonal/>
    </border>
    <border>
      <left style="hair">
        <color auto="1"/>
      </left>
      <right/>
      <top style="hair">
        <color auto="1"/>
      </top>
      <bottom/>
      <diagonal/>
    </border>
    <border>
      <left style="hair">
        <color auto="1"/>
      </left>
      <right style="thin">
        <color auto="1"/>
      </right>
      <top style="hair">
        <color auto="1"/>
      </top>
      <bottom/>
      <diagonal/>
    </border>
    <border>
      <left style="hair">
        <color auto="1"/>
      </left>
      <right/>
      <top style="hair">
        <color auto="1"/>
      </top>
      <bottom style="thin">
        <color auto="1"/>
      </bottom>
      <diagonal/>
    </border>
    <border>
      <left/>
      <right style="hair">
        <color auto="1"/>
      </right>
      <top style="thin">
        <color auto="1"/>
      </top>
      <bottom/>
      <diagonal/>
    </border>
    <border>
      <left style="thin">
        <color auto="1"/>
      </left>
      <right/>
      <top/>
      <bottom style="hair">
        <color auto="1"/>
      </bottom>
      <diagonal/>
    </border>
    <border>
      <left style="hair">
        <color auto="1"/>
      </left>
      <right style="hair">
        <color auto="1"/>
      </right>
      <top/>
      <bottom/>
      <diagonal/>
    </border>
    <border>
      <left/>
      <right/>
      <top style="thin">
        <color indexed="64"/>
      </top>
      <bottom style="thin">
        <color auto="1"/>
      </bottom>
      <diagonal/>
    </border>
    <border>
      <left style="hair">
        <color indexed="64"/>
      </left>
      <right style="thin">
        <color indexed="64"/>
      </right>
      <top style="thin">
        <color indexed="64"/>
      </top>
      <bottom/>
      <diagonal/>
    </border>
    <border>
      <left style="hair">
        <color auto="1"/>
      </left>
      <right/>
      <top style="thin">
        <color auto="1"/>
      </top>
      <bottom/>
      <diagonal/>
    </border>
    <border>
      <left style="hair">
        <color auto="1"/>
      </left>
      <right/>
      <top/>
      <bottom/>
      <diagonal/>
    </border>
    <border>
      <left/>
      <right style="thin">
        <color indexed="64"/>
      </right>
      <top/>
      <bottom/>
      <diagonal/>
    </border>
    <border>
      <left style="thin">
        <color auto="1"/>
      </left>
      <right style="hair">
        <color auto="1"/>
      </right>
      <top style="hair">
        <color auto="1"/>
      </top>
      <bottom style="thin">
        <color auto="1"/>
      </bottom>
      <diagonal/>
    </border>
    <border>
      <left/>
      <right style="hair">
        <color auto="1"/>
      </right>
      <top/>
      <bottom style="hair">
        <color auto="1"/>
      </bottom>
      <diagonal/>
    </border>
    <border>
      <left style="hair">
        <color auto="1"/>
      </left>
      <right/>
      <top/>
      <bottom style="hair">
        <color auto="1"/>
      </bottom>
      <diagonal/>
    </border>
    <border>
      <left style="thin">
        <color auto="1"/>
      </left>
      <right style="hair">
        <color auto="1"/>
      </right>
      <top/>
      <bottom style="hair">
        <color auto="1"/>
      </bottom>
      <diagonal/>
    </border>
    <border>
      <left/>
      <right/>
      <top/>
      <bottom style="hair">
        <color auto="1"/>
      </bottom>
      <diagonal/>
    </border>
    <border>
      <left style="thin">
        <color auto="1"/>
      </left>
      <right style="hair">
        <color auto="1"/>
      </right>
      <top style="hair">
        <color auto="1"/>
      </top>
      <bottom style="hair">
        <color auto="1"/>
      </bottom>
      <diagonal/>
    </border>
    <border>
      <left/>
      <right style="thin">
        <color auto="1"/>
      </right>
      <top/>
      <bottom style="hair">
        <color auto="1"/>
      </bottom>
      <diagonal/>
    </border>
    <border>
      <left style="thin">
        <color auto="1"/>
      </left>
      <right style="hair">
        <color auto="1"/>
      </right>
      <top style="hair">
        <color auto="1"/>
      </top>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auto="1"/>
      </top>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indexed="64"/>
      </right>
      <top/>
      <bottom style="hair">
        <color auto="1"/>
      </bottom>
      <diagonal/>
    </border>
    <border>
      <left style="thin">
        <color indexed="64"/>
      </left>
      <right style="thin">
        <color indexed="64"/>
      </right>
      <top style="hair">
        <color indexed="64"/>
      </top>
      <bottom/>
      <diagonal/>
    </border>
    <border>
      <left/>
      <right style="thin">
        <color auto="1"/>
      </right>
      <top style="hair">
        <color auto="1"/>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
      <left style="thin">
        <color auto="1"/>
      </left>
      <right style="hair">
        <color auto="1"/>
      </right>
      <top style="thin">
        <color auto="1"/>
      </top>
      <bottom style="hair">
        <color auto="1"/>
      </bottom>
      <diagonal/>
    </border>
    <border>
      <left style="hair">
        <color auto="1"/>
      </left>
      <right/>
      <top style="thin">
        <color indexed="64"/>
      </top>
      <bottom style="thin">
        <color indexed="64"/>
      </bottom>
      <diagonal/>
    </border>
    <border>
      <left style="thin">
        <color auto="1"/>
      </left>
      <right style="thin">
        <color auto="1"/>
      </right>
      <top style="thin">
        <color auto="1"/>
      </top>
      <bottom style="hair">
        <color auto="1"/>
      </bottom>
      <diagonal/>
    </border>
    <border>
      <left style="hair">
        <color indexed="64"/>
      </left>
      <right style="thin">
        <color auto="1"/>
      </right>
      <top/>
      <bottom/>
      <diagonal/>
    </border>
    <border>
      <left style="thin">
        <color auto="1"/>
      </left>
      <right style="thin">
        <color auto="1"/>
      </right>
      <top style="hair">
        <color auto="1"/>
      </top>
      <bottom style="double">
        <color indexed="64"/>
      </bottom>
      <diagonal/>
    </border>
    <border>
      <left style="dotted">
        <color rgb="FF231F20"/>
      </left>
      <right/>
      <top style="dotted">
        <color rgb="FF231F20"/>
      </top>
      <bottom/>
      <diagonal/>
    </border>
    <border>
      <left style="thin">
        <color rgb="FF000000"/>
      </left>
      <right style="thin">
        <color rgb="FF231F20"/>
      </right>
      <top style="dotted">
        <color rgb="FF231F20"/>
      </top>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rgb="FF000000"/>
      </left>
      <right style="thin">
        <color rgb="FF231F20"/>
      </right>
      <top/>
      <bottom/>
      <diagonal/>
    </border>
    <border>
      <left style="thin">
        <color rgb="FF000000"/>
      </left>
      <right/>
      <top style="dotted">
        <color rgb="FF000000"/>
      </top>
      <bottom/>
      <diagonal/>
    </border>
    <border>
      <left/>
      <right/>
      <top style="dotted">
        <color rgb="FF000000"/>
      </top>
      <bottom/>
      <diagonal/>
    </border>
    <border>
      <left style="thin">
        <color rgb="FF231F20"/>
      </left>
      <right style="thin">
        <color rgb="FF231F20"/>
      </right>
      <top style="dotted">
        <color rgb="FF000000"/>
      </top>
      <bottom/>
      <diagonal/>
    </border>
    <border>
      <left style="thin">
        <color rgb="FF231F20"/>
      </left>
      <right style="thin">
        <color rgb="FF231F20"/>
      </right>
      <top style="dotted">
        <color rgb="FF000000"/>
      </top>
      <bottom style="dotted">
        <color rgb="FF231F20"/>
      </bottom>
      <diagonal/>
    </border>
  </borders>
  <cellStyleXfs count="60">
    <xf numFmtId="0" fontId="0" fillId="0" borderId="0">
      <alignment vertical="center"/>
    </xf>
    <xf numFmtId="0" fontId="15" fillId="0" borderId="0">
      <alignment vertical="center"/>
    </xf>
    <xf numFmtId="0" fontId="13" fillId="0" borderId="0">
      <alignment vertical="center"/>
    </xf>
    <xf numFmtId="0" fontId="15" fillId="0" borderId="0">
      <alignment vertical="center"/>
    </xf>
    <xf numFmtId="0" fontId="17" fillId="0" borderId="0" applyNumberFormat="0" applyFill="0" applyBorder="0" applyAlignment="0" applyProtection="0">
      <alignment vertical="center"/>
    </xf>
    <xf numFmtId="0" fontId="18" fillId="0" borderId="2" applyNumberFormat="0" applyFill="0" applyAlignment="0" applyProtection="0">
      <alignment vertical="center"/>
    </xf>
    <xf numFmtId="0" fontId="19" fillId="0" borderId="3" applyNumberFormat="0" applyFill="0" applyAlignment="0" applyProtection="0">
      <alignment vertical="center"/>
    </xf>
    <xf numFmtId="0" fontId="20" fillId="0" borderId="4" applyNumberFormat="0" applyFill="0" applyAlignment="0" applyProtection="0">
      <alignment vertical="center"/>
    </xf>
    <xf numFmtId="0" fontId="20" fillId="0" borderId="0" applyNumberFormat="0" applyFill="0" applyBorder="0" applyAlignment="0" applyProtection="0">
      <alignment vertical="center"/>
    </xf>
    <xf numFmtId="0" fontId="21" fillId="2" borderId="0" applyNumberFormat="0" applyBorder="0" applyAlignment="0" applyProtection="0">
      <alignment vertical="center"/>
    </xf>
    <xf numFmtId="0" fontId="22" fillId="3" borderId="0" applyNumberFormat="0" applyBorder="0" applyAlignment="0" applyProtection="0">
      <alignment vertical="center"/>
    </xf>
    <xf numFmtId="0" fontId="23" fillId="4" borderId="0" applyNumberFormat="0" applyBorder="0" applyAlignment="0" applyProtection="0">
      <alignment vertical="center"/>
    </xf>
    <xf numFmtId="0" fontId="24" fillId="5" borderId="5" applyNumberFormat="0" applyAlignment="0" applyProtection="0">
      <alignment vertical="center"/>
    </xf>
    <xf numFmtId="0" fontId="25" fillId="6" borderId="6" applyNumberFormat="0" applyAlignment="0" applyProtection="0">
      <alignment vertical="center"/>
    </xf>
    <xf numFmtId="0" fontId="26" fillId="6" borderId="5" applyNumberFormat="0" applyAlignment="0" applyProtection="0">
      <alignment vertical="center"/>
    </xf>
    <xf numFmtId="0" fontId="27" fillId="0" borderId="7" applyNumberFormat="0" applyFill="0" applyAlignment="0" applyProtection="0">
      <alignment vertical="center"/>
    </xf>
    <xf numFmtId="0" fontId="28" fillId="7" borderId="8" applyNumberFormat="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0" applyNumberFormat="0" applyFill="0" applyAlignment="0" applyProtection="0">
      <alignment vertical="center"/>
    </xf>
    <xf numFmtId="0" fontId="3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32" fillId="12" borderId="0" applyNumberFormat="0" applyBorder="0" applyAlignment="0" applyProtection="0">
      <alignment vertical="center"/>
    </xf>
    <xf numFmtId="0" fontId="3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32" fillId="16" borderId="0" applyNumberFormat="0" applyBorder="0" applyAlignment="0" applyProtection="0">
      <alignment vertical="center"/>
    </xf>
    <xf numFmtId="0" fontId="3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32" fillId="28" borderId="0" applyNumberFormat="0" applyBorder="0" applyAlignment="0" applyProtection="0">
      <alignment vertical="center"/>
    </xf>
    <xf numFmtId="0" fontId="32" fillId="29" borderId="0" applyNumberFormat="0" applyBorder="0" applyAlignment="0" applyProtection="0">
      <alignment vertical="center"/>
    </xf>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32" fillId="32" borderId="0" applyNumberFormat="0" applyBorder="0" applyAlignment="0" applyProtection="0">
      <alignment vertical="center"/>
    </xf>
    <xf numFmtId="0" fontId="12" fillId="0" borderId="0">
      <alignment vertical="center"/>
    </xf>
    <xf numFmtId="0" fontId="12" fillId="8" borderId="9" applyNumberFormat="0" applyFont="0" applyAlignment="0" applyProtection="0">
      <alignment vertical="center"/>
    </xf>
    <xf numFmtId="0" fontId="11" fillId="0" borderId="0">
      <alignment vertical="center"/>
    </xf>
    <xf numFmtId="0" fontId="10" fillId="0" borderId="0">
      <alignment vertical="center"/>
    </xf>
    <xf numFmtId="0" fontId="9" fillId="0" borderId="0">
      <alignment vertical="center"/>
    </xf>
    <xf numFmtId="0" fontId="8"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1" fillId="0" borderId="0">
      <alignment vertical="center"/>
    </xf>
  </cellStyleXfs>
  <cellXfs count="510">
    <xf numFmtId="0" fontId="0" fillId="0" borderId="0" xfId="0">
      <alignment vertical="center"/>
    </xf>
    <xf numFmtId="0" fontId="33" fillId="0" borderId="23" xfId="55" applyFont="1" applyBorder="1" applyAlignment="1">
      <alignment horizontal="left" vertical="center" wrapText="1"/>
    </xf>
    <xf numFmtId="177" fontId="35" fillId="0" borderId="0" xfId="0" applyNumberFormat="1" applyFont="1" applyAlignment="1">
      <alignment horizontal="right" vertical="center"/>
    </xf>
    <xf numFmtId="0" fontId="37" fillId="34" borderId="49" xfId="0" applyFont="1" applyFill="1" applyBorder="1">
      <alignment vertical="center"/>
    </xf>
    <xf numFmtId="0" fontId="37" fillId="34" borderId="52" xfId="0" applyFont="1" applyFill="1" applyBorder="1">
      <alignment vertical="center"/>
    </xf>
    <xf numFmtId="0" fontId="35" fillId="0" borderId="0" xfId="0" applyFont="1">
      <alignment vertical="center"/>
    </xf>
    <xf numFmtId="0" fontId="34" fillId="0" borderId="0" xfId="0" applyFont="1">
      <alignment vertical="center"/>
    </xf>
    <xf numFmtId="177" fontId="34" fillId="0" borderId="0" xfId="0" applyNumberFormat="1" applyFont="1">
      <alignment vertical="center"/>
    </xf>
    <xf numFmtId="177" fontId="36" fillId="34" borderId="58" xfId="0" applyNumberFormat="1" applyFont="1" applyFill="1" applyBorder="1" applyAlignment="1">
      <alignment horizontal="center" vertical="center"/>
    </xf>
    <xf numFmtId="176" fontId="35" fillId="0" borderId="0" xfId="0" applyNumberFormat="1" applyFont="1">
      <alignment vertical="center"/>
    </xf>
    <xf numFmtId="177" fontId="36" fillId="34" borderId="61" xfId="0" applyNumberFormat="1" applyFont="1" applyFill="1" applyBorder="1" applyAlignment="1">
      <alignment horizontal="center" vertical="center"/>
    </xf>
    <xf numFmtId="0" fontId="36" fillId="34" borderId="62" xfId="0" applyFont="1" applyFill="1" applyBorder="1">
      <alignment vertical="center"/>
    </xf>
    <xf numFmtId="0" fontId="36" fillId="34" borderId="63" xfId="0" applyFont="1" applyFill="1" applyBorder="1">
      <alignment vertical="center"/>
    </xf>
    <xf numFmtId="177" fontId="36" fillId="34" borderId="67" xfId="0" applyNumberFormat="1" applyFont="1" applyFill="1" applyBorder="1" applyAlignment="1">
      <alignment horizontal="center" vertical="center"/>
    </xf>
    <xf numFmtId="0" fontId="36" fillId="0" borderId="71" xfId="0" applyFont="1" applyBorder="1">
      <alignment vertical="center"/>
    </xf>
    <xf numFmtId="0" fontId="36" fillId="0" borderId="0" xfId="0" applyFont="1">
      <alignment vertical="center"/>
    </xf>
    <xf numFmtId="177" fontId="0" fillId="0" borderId="0" xfId="0" applyNumberFormat="1">
      <alignment vertical="center"/>
    </xf>
    <xf numFmtId="0" fontId="36" fillId="34" borderId="71" xfId="0" applyFont="1" applyFill="1" applyBorder="1">
      <alignment vertical="center"/>
    </xf>
    <xf numFmtId="177" fontId="35" fillId="0" borderId="0" xfId="0" applyNumberFormat="1" applyFont="1">
      <alignment vertical="center"/>
    </xf>
    <xf numFmtId="0" fontId="36" fillId="34" borderId="72" xfId="0" applyFont="1" applyFill="1" applyBorder="1">
      <alignment vertical="center"/>
    </xf>
    <xf numFmtId="0" fontId="35" fillId="0" borderId="0" xfId="0" applyFont="1" applyAlignment="1">
      <alignment horizontal="center" vertical="center"/>
    </xf>
    <xf numFmtId="0" fontId="36" fillId="0" borderId="51" xfId="1" applyFont="1" applyBorder="1">
      <alignment vertical="center"/>
    </xf>
    <xf numFmtId="0" fontId="36" fillId="0" borderId="60" xfId="0" applyFont="1" applyBorder="1">
      <alignment vertical="center"/>
    </xf>
    <xf numFmtId="0" fontId="43" fillId="0" borderId="0" xfId="0" applyFont="1" applyAlignment="1">
      <alignment horizontal="left" vertical="center"/>
    </xf>
    <xf numFmtId="0" fontId="34" fillId="0" borderId="0" xfId="1" applyFont="1">
      <alignment vertical="center"/>
    </xf>
    <xf numFmtId="0" fontId="15" fillId="0" borderId="0" xfId="0" applyFont="1">
      <alignment vertical="center"/>
    </xf>
    <xf numFmtId="0" fontId="44" fillId="0" borderId="61" xfId="0" applyFont="1" applyBorder="1">
      <alignment vertical="center"/>
    </xf>
    <xf numFmtId="0" fontId="33" fillId="0" borderId="0" xfId="1" applyFont="1">
      <alignment vertical="center"/>
    </xf>
    <xf numFmtId="0" fontId="44" fillId="0" borderId="0" xfId="0" applyFont="1">
      <alignment vertical="center"/>
    </xf>
    <xf numFmtId="0" fontId="44" fillId="0" borderId="0" xfId="0" applyFont="1" applyAlignment="1">
      <alignment horizontal="center" vertical="center"/>
    </xf>
    <xf numFmtId="177" fontId="44" fillId="0" borderId="0" xfId="0" applyNumberFormat="1" applyFont="1" applyAlignment="1">
      <alignment horizontal="center" vertical="center"/>
    </xf>
    <xf numFmtId="0" fontId="38" fillId="0" borderId="93" xfId="0" applyFont="1" applyBorder="1" applyAlignment="1">
      <alignment horizontal="center" vertical="center"/>
    </xf>
    <xf numFmtId="177" fontId="38" fillId="0" borderId="17" xfId="0" applyNumberFormat="1" applyFont="1" applyBorder="1" applyAlignment="1">
      <alignment horizontal="center" vertical="center"/>
    </xf>
    <xf numFmtId="0" fontId="37" fillId="34" borderId="51" xfId="0" applyFont="1" applyFill="1" applyBorder="1">
      <alignment vertical="center"/>
    </xf>
    <xf numFmtId="0" fontId="38" fillId="0" borderId="94" xfId="0" applyFont="1" applyBorder="1" applyAlignment="1">
      <alignment horizontal="right" vertical="center"/>
    </xf>
    <xf numFmtId="177" fontId="38" fillId="0" borderId="61" xfId="0" applyNumberFormat="1" applyFont="1" applyBorder="1" applyAlignment="1">
      <alignment horizontal="right" vertical="center"/>
    </xf>
    <xf numFmtId="0" fontId="38" fillId="34" borderId="51" xfId="0" applyFont="1" applyFill="1" applyBorder="1">
      <alignment vertical="center"/>
    </xf>
    <xf numFmtId="177" fontId="36" fillId="0" borderId="61" xfId="0" applyNumberFormat="1" applyFont="1" applyBorder="1" applyAlignment="1">
      <alignment horizontal="right" vertical="center"/>
    </xf>
    <xf numFmtId="0" fontId="38" fillId="0" borderId="95" xfId="0" applyFont="1" applyBorder="1" applyAlignment="1">
      <alignment horizontal="center" vertical="center"/>
    </xf>
    <xf numFmtId="177" fontId="38" fillId="0" borderId="67" xfId="0" applyNumberFormat="1" applyFont="1" applyBorder="1" applyAlignment="1">
      <alignment horizontal="center" vertical="center"/>
    </xf>
    <xf numFmtId="0" fontId="36" fillId="0" borderId="76" xfId="1" applyFont="1" applyBorder="1" applyAlignment="1">
      <alignment horizontal="center" vertical="center"/>
    </xf>
    <xf numFmtId="177" fontId="36" fillId="0" borderId="96" xfId="0" applyNumberFormat="1" applyFont="1" applyBorder="1" applyAlignment="1">
      <alignment horizontal="center" vertical="center"/>
    </xf>
    <xf numFmtId="0" fontId="36" fillId="0" borderId="71" xfId="1" applyFont="1" applyBorder="1">
      <alignment vertical="center"/>
    </xf>
    <xf numFmtId="0" fontId="36" fillId="0" borderId="59" xfId="1" applyFont="1" applyBorder="1">
      <alignment vertical="center"/>
    </xf>
    <xf numFmtId="177" fontId="36" fillId="0" borderId="94" xfId="0" applyNumberFormat="1" applyFont="1" applyBorder="1">
      <alignment vertical="center"/>
    </xf>
    <xf numFmtId="0" fontId="36" fillId="0" borderId="96" xfId="0" applyFont="1" applyBorder="1" applyAlignment="1">
      <alignment horizontal="center" vertical="center"/>
    </xf>
    <xf numFmtId="177" fontId="36" fillId="0" borderId="89" xfId="0" applyNumberFormat="1" applyFont="1" applyBorder="1" applyAlignment="1">
      <alignment horizontal="center" vertical="center"/>
    </xf>
    <xf numFmtId="0" fontId="36" fillId="0" borderId="94" xfId="0" applyFont="1" applyBorder="1" applyAlignment="1">
      <alignment horizontal="center" vertical="center"/>
    </xf>
    <xf numFmtId="177" fontId="36" fillId="0" borderId="61" xfId="0" applyNumberFormat="1" applyFont="1" applyBorder="1" applyAlignment="1">
      <alignment horizontal="center" vertical="center"/>
    </xf>
    <xf numFmtId="0" fontId="36" fillId="0" borderId="97" xfId="0" applyFont="1" applyBorder="1" applyAlignment="1">
      <alignment horizontal="center" vertical="center"/>
    </xf>
    <xf numFmtId="177" fontId="36" fillId="0" borderId="98" xfId="0" applyNumberFormat="1" applyFont="1" applyBorder="1" applyAlignment="1">
      <alignment horizontal="center" vertical="center"/>
    </xf>
    <xf numFmtId="0" fontId="36" fillId="0" borderId="101" xfId="0" applyFont="1" applyBorder="1" applyAlignment="1">
      <alignment horizontal="center" vertical="center"/>
    </xf>
    <xf numFmtId="177" fontId="36" fillId="0" borderId="100" xfId="0" applyNumberFormat="1" applyFont="1" applyBorder="1" applyAlignment="1">
      <alignment horizontal="center" vertical="center"/>
    </xf>
    <xf numFmtId="0" fontId="0" fillId="0" borderId="0" xfId="0" applyAlignment="1">
      <alignment vertical="top"/>
    </xf>
    <xf numFmtId="0" fontId="35" fillId="0" borderId="0" xfId="1" applyFont="1">
      <alignment vertical="center"/>
    </xf>
    <xf numFmtId="0" fontId="36" fillId="0" borderId="0" xfId="1" applyFont="1">
      <alignment vertical="center"/>
    </xf>
    <xf numFmtId="179" fontId="36" fillId="34" borderId="61" xfId="1" applyNumberFormat="1" applyFont="1" applyFill="1" applyBorder="1" applyAlignment="1">
      <alignment horizontal="left" vertical="center"/>
    </xf>
    <xf numFmtId="0" fontId="36" fillId="0" borderId="76" xfId="1" applyFont="1" applyBorder="1">
      <alignment vertical="center"/>
    </xf>
    <xf numFmtId="179" fontId="36" fillId="34" borderId="89" xfId="1" applyNumberFormat="1" applyFont="1" applyFill="1" applyBorder="1" applyAlignment="1">
      <alignment horizontal="left" vertical="center"/>
    </xf>
    <xf numFmtId="0" fontId="36" fillId="0" borderId="87" xfId="1" applyFont="1" applyBorder="1">
      <alignment vertical="center"/>
    </xf>
    <xf numFmtId="179" fontId="36" fillId="0" borderId="89" xfId="1" applyNumberFormat="1" applyFont="1" applyBorder="1" applyAlignment="1">
      <alignment horizontal="left" vertical="center"/>
    </xf>
    <xf numFmtId="0" fontId="36" fillId="0" borderId="94" xfId="1" applyFont="1" applyBorder="1">
      <alignment vertical="center"/>
    </xf>
    <xf numFmtId="179" fontId="36" fillId="0" borderId="61" xfId="1" applyNumberFormat="1" applyFont="1" applyBorder="1" applyAlignment="1">
      <alignment horizontal="left" vertical="center"/>
    </xf>
    <xf numFmtId="179" fontId="36" fillId="0" borderId="67" xfId="1" applyNumberFormat="1" applyFont="1" applyBorder="1" applyAlignment="1">
      <alignment horizontal="left" vertical="center"/>
    </xf>
    <xf numFmtId="0" fontId="36" fillId="34" borderId="82" xfId="1" applyFont="1" applyFill="1" applyBorder="1">
      <alignment vertical="center"/>
    </xf>
    <xf numFmtId="0" fontId="36" fillId="34" borderId="14" xfId="1" applyFont="1" applyFill="1" applyBorder="1">
      <alignment vertical="center"/>
    </xf>
    <xf numFmtId="0" fontId="36" fillId="34" borderId="51" xfId="1" applyFont="1" applyFill="1" applyBorder="1">
      <alignment vertical="center"/>
    </xf>
    <xf numFmtId="0" fontId="35" fillId="0" borderId="0" xfId="1" applyFont="1" applyAlignment="1">
      <alignment horizontal="right" vertical="center"/>
    </xf>
    <xf numFmtId="181" fontId="35" fillId="0" borderId="0" xfId="1" applyNumberFormat="1" applyFont="1" applyAlignment="1">
      <alignment horizontal="left" vertical="center"/>
    </xf>
    <xf numFmtId="182" fontId="35" fillId="0" borderId="0" xfId="1" applyNumberFormat="1" applyFont="1">
      <alignment vertical="center"/>
    </xf>
    <xf numFmtId="0" fontId="47" fillId="0" borderId="0" xfId="1" applyFont="1">
      <alignment vertical="center"/>
    </xf>
    <xf numFmtId="0" fontId="36" fillId="34" borderId="68" xfId="1" applyFont="1" applyFill="1" applyBorder="1">
      <alignment vertical="center"/>
    </xf>
    <xf numFmtId="0" fontId="36" fillId="34" borderId="76" xfId="1" applyFont="1" applyFill="1" applyBorder="1" applyAlignment="1">
      <alignment horizontal="right" vertical="center"/>
    </xf>
    <xf numFmtId="0" fontId="36" fillId="34" borderId="48" xfId="1" applyFont="1" applyFill="1" applyBorder="1">
      <alignment vertical="center"/>
    </xf>
    <xf numFmtId="0" fontId="36" fillId="34" borderId="59" xfId="1" applyFont="1" applyFill="1" applyBorder="1" applyAlignment="1">
      <alignment horizontal="right" vertical="center"/>
    </xf>
    <xf numFmtId="0" fontId="36" fillId="34" borderId="65" xfId="1" applyFont="1" applyFill="1" applyBorder="1" applyAlignment="1">
      <alignment horizontal="right" vertical="center"/>
    </xf>
    <xf numFmtId="179" fontId="36" fillId="0" borderId="18" xfId="1" applyNumberFormat="1" applyFont="1" applyBorder="1" applyAlignment="1">
      <alignment horizontal="left" vertical="center"/>
    </xf>
    <xf numFmtId="0" fontId="35" fillId="0" borderId="19" xfId="1" applyFont="1" applyBorder="1" applyAlignment="1">
      <alignment vertical="center" wrapText="1"/>
    </xf>
    <xf numFmtId="0" fontId="47" fillId="0" borderId="0" xfId="1" applyFont="1" applyAlignment="1">
      <alignment horizontal="right" vertical="center"/>
    </xf>
    <xf numFmtId="181" fontId="47" fillId="0" borderId="0" xfId="1" applyNumberFormat="1" applyFont="1" applyAlignment="1">
      <alignment horizontal="left" vertical="center"/>
    </xf>
    <xf numFmtId="182" fontId="47" fillId="0" borderId="0" xfId="1" applyNumberFormat="1" applyFont="1">
      <alignment vertical="center"/>
    </xf>
    <xf numFmtId="0" fontId="36" fillId="0" borderId="0" xfId="1" applyFont="1" applyAlignment="1">
      <alignment horizontal="center" vertical="center"/>
    </xf>
    <xf numFmtId="184" fontId="35" fillId="0" borderId="0" xfId="1" applyNumberFormat="1" applyFont="1">
      <alignment vertical="center"/>
    </xf>
    <xf numFmtId="0" fontId="36" fillId="0" borderId="58" xfId="1" applyFont="1" applyBorder="1">
      <alignment vertical="center"/>
    </xf>
    <xf numFmtId="0" fontId="36" fillId="0" borderId="67" xfId="1" applyFont="1" applyBorder="1">
      <alignment vertical="center"/>
    </xf>
    <xf numFmtId="0" fontId="36" fillId="0" borderId="1" xfId="1" applyFont="1" applyBorder="1">
      <alignment vertical="center"/>
    </xf>
    <xf numFmtId="0" fontId="36" fillId="0" borderId="13" xfId="1" applyFont="1" applyBorder="1">
      <alignment vertical="center"/>
    </xf>
    <xf numFmtId="184" fontId="34" fillId="0" borderId="0" xfId="1" applyNumberFormat="1" applyFont="1">
      <alignment vertical="center"/>
    </xf>
    <xf numFmtId="0" fontId="44" fillId="0" borderId="0" xfId="0" applyFont="1" applyAlignment="1">
      <alignment horizontal="left" vertical="center"/>
    </xf>
    <xf numFmtId="0" fontId="37" fillId="0" borderId="0" xfId="0" applyFont="1">
      <alignment vertical="center"/>
    </xf>
    <xf numFmtId="177" fontId="36" fillId="0" borderId="58" xfId="0" applyNumberFormat="1" applyFont="1" applyBorder="1" applyAlignment="1">
      <alignment horizontal="center" vertical="center"/>
    </xf>
    <xf numFmtId="0" fontId="36" fillId="0" borderId="1" xfId="0" applyFont="1" applyBorder="1">
      <alignment vertical="center"/>
    </xf>
    <xf numFmtId="177" fontId="36" fillId="0" borderId="13" xfId="0" applyNumberFormat="1" applyFont="1" applyBorder="1" applyAlignment="1">
      <alignment horizontal="center" vertical="center"/>
    </xf>
    <xf numFmtId="0" fontId="36" fillId="0" borderId="58" xfId="0" applyFont="1" applyBorder="1">
      <alignment vertical="center"/>
    </xf>
    <xf numFmtId="177" fontId="36" fillId="0" borderId="67" xfId="0" applyNumberFormat="1" applyFont="1" applyBorder="1" applyAlignment="1">
      <alignment horizontal="center" vertical="center"/>
    </xf>
    <xf numFmtId="0" fontId="36" fillId="0" borderId="105" xfId="0" applyFont="1" applyBorder="1">
      <alignment vertical="center"/>
    </xf>
    <xf numFmtId="0" fontId="34" fillId="0" borderId="0" xfId="0" applyFont="1" applyAlignment="1">
      <alignment horizontal="left" vertical="center"/>
    </xf>
    <xf numFmtId="0" fontId="15" fillId="0" borderId="0" xfId="55" applyFont="1">
      <alignment vertical="center"/>
    </xf>
    <xf numFmtId="177" fontId="15" fillId="0" borderId="0" xfId="0" applyNumberFormat="1" applyFont="1" applyAlignment="1">
      <alignment horizontal="right" vertical="center"/>
    </xf>
    <xf numFmtId="0" fontId="44" fillId="34" borderId="36" xfId="55" applyFont="1" applyFill="1" applyBorder="1" applyAlignment="1">
      <alignment horizontal="left" vertical="center"/>
    </xf>
    <xf numFmtId="0" fontId="44" fillId="34" borderId="0" xfId="55" applyFont="1" applyFill="1" applyAlignment="1">
      <alignment horizontal="left" vertical="center" wrapText="1"/>
    </xf>
    <xf numFmtId="0" fontId="44" fillId="34" borderId="0" xfId="55" applyFont="1" applyFill="1" applyAlignment="1">
      <alignment horizontal="left" vertical="center"/>
    </xf>
    <xf numFmtId="180" fontId="44" fillId="34" borderId="27" xfId="55" applyNumberFormat="1" applyFont="1" applyFill="1" applyBorder="1" applyAlignment="1">
      <alignment horizontal="center" vertical="center" wrapText="1"/>
    </xf>
    <xf numFmtId="178" fontId="44" fillId="34" borderId="31" xfId="55" applyNumberFormat="1" applyFont="1" applyFill="1" applyBorder="1" applyAlignment="1">
      <alignment horizontal="center" vertical="center"/>
    </xf>
    <xf numFmtId="0" fontId="44" fillId="34" borderId="34" xfId="55" applyFont="1" applyFill="1" applyBorder="1" applyAlignment="1">
      <alignment horizontal="left" vertical="center"/>
    </xf>
    <xf numFmtId="0" fontId="44" fillId="34" borderId="19" xfId="55" applyFont="1" applyFill="1" applyBorder="1" applyAlignment="1">
      <alignment horizontal="left" vertical="center"/>
    </xf>
    <xf numFmtId="0" fontId="44" fillId="34" borderId="24" xfId="55" applyFont="1" applyFill="1" applyBorder="1" applyAlignment="1">
      <alignment horizontal="left" vertical="center" wrapText="1"/>
    </xf>
    <xf numFmtId="0" fontId="44" fillId="34" borderId="37" xfId="55" applyFont="1" applyFill="1" applyBorder="1" applyAlignment="1">
      <alignment horizontal="center" vertical="center"/>
    </xf>
    <xf numFmtId="178" fontId="44" fillId="34" borderId="25" xfId="55" applyNumberFormat="1" applyFont="1" applyFill="1" applyBorder="1" applyAlignment="1">
      <alignment horizontal="center" vertical="center" wrapText="1"/>
    </xf>
    <xf numFmtId="0" fontId="44" fillId="34" borderId="26" xfId="55" applyFont="1" applyFill="1" applyBorder="1" applyAlignment="1">
      <alignment horizontal="left" vertical="center" wrapText="1"/>
    </xf>
    <xf numFmtId="0" fontId="44" fillId="34" borderId="28" xfId="55" applyFont="1" applyFill="1" applyBorder="1" applyAlignment="1">
      <alignment horizontal="right" vertical="center" wrapText="1"/>
    </xf>
    <xf numFmtId="178" fontId="44" fillId="34" borderId="28" xfId="55" applyNumberFormat="1" applyFont="1" applyFill="1" applyBorder="1" applyAlignment="1">
      <alignment horizontal="right" vertical="center" wrapText="1"/>
    </xf>
    <xf numFmtId="0" fontId="44" fillId="34" borderId="20" xfId="55" applyFont="1" applyFill="1" applyBorder="1" applyAlignment="1">
      <alignment horizontal="left" vertical="center"/>
    </xf>
    <xf numFmtId="0" fontId="44" fillId="34" borderId="29" xfId="55" applyFont="1" applyFill="1" applyBorder="1" applyAlignment="1">
      <alignment horizontal="left" vertical="center" wrapText="1"/>
    </xf>
    <xf numFmtId="0" fontId="44" fillId="34" borderId="30" xfId="55" applyFont="1" applyFill="1" applyBorder="1" applyAlignment="1">
      <alignment horizontal="right" vertical="center" wrapText="1"/>
    </xf>
    <xf numFmtId="178" fontId="44" fillId="34" borderId="30" xfId="55" applyNumberFormat="1" applyFont="1" applyFill="1" applyBorder="1" applyAlignment="1">
      <alignment horizontal="right" vertical="center" wrapText="1"/>
    </xf>
    <xf numFmtId="0" fontId="44" fillId="34" borderId="34" xfId="55" applyFont="1" applyFill="1" applyBorder="1" applyAlignment="1">
      <alignment horizontal="left" vertical="center" wrapText="1"/>
    </xf>
    <xf numFmtId="178" fontId="44" fillId="34" borderId="27" xfId="55" applyNumberFormat="1" applyFont="1" applyFill="1" applyBorder="1" applyAlignment="1">
      <alignment horizontal="right" vertical="center" wrapText="1"/>
    </xf>
    <xf numFmtId="178" fontId="44" fillId="34" borderId="27" xfId="55" applyNumberFormat="1" applyFont="1" applyFill="1" applyBorder="1" applyAlignment="1">
      <alignment horizontal="center" vertical="center" wrapText="1"/>
    </xf>
    <xf numFmtId="0" fontId="44" fillId="34" borderId="38" xfId="55" applyFont="1" applyFill="1" applyBorder="1" applyAlignment="1">
      <alignment horizontal="right" vertical="center" wrapText="1"/>
    </xf>
    <xf numFmtId="0" fontId="44" fillId="34" borderId="22" xfId="55" applyFont="1" applyFill="1" applyBorder="1" applyAlignment="1">
      <alignment horizontal="left" vertical="center" wrapText="1"/>
    </xf>
    <xf numFmtId="0" fontId="44" fillId="34" borderId="14" xfId="55" applyFont="1" applyFill="1" applyBorder="1" applyAlignment="1">
      <alignment horizontal="left" vertical="center"/>
    </xf>
    <xf numFmtId="0" fontId="44" fillId="34" borderId="39" xfId="55" applyFont="1" applyFill="1" applyBorder="1" applyAlignment="1">
      <alignment horizontal="center" vertical="center" wrapText="1"/>
    </xf>
    <xf numFmtId="178" fontId="44" fillId="34" borderId="39" xfId="55" applyNumberFormat="1" applyFont="1" applyFill="1" applyBorder="1" applyAlignment="1">
      <alignment horizontal="center" vertical="center" wrapText="1"/>
    </xf>
    <xf numFmtId="0" fontId="44" fillId="34" borderId="15" xfId="55" applyFont="1" applyFill="1" applyBorder="1" applyAlignment="1">
      <alignment horizontal="left" vertical="center"/>
    </xf>
    <xf numFmtId="0" fontId="15" fillId="0" borderId="0" xfId="1" applyFont="1">
      <alignment vertical="center"/>
    </xf>
    <xf numFmtId="0" fontId="44" fillId="34" borderId="41" xfId="55" applyFont="1" applyFill="1" applyBorder="1" applyAlignment="1">
      <alignment horizontal="left" vertical="center" wrapText="1"/>
    </xf>
    <xf numFmtId="0" fontId="44" fillId="34" borderId="42" xfId="55" applyFont="1" applyFill="1" applyBorder="1" applyAlignment="1">
      <alignment horizontal="left" vertical="center" wrapText="1"/>
    </xf>
    <xf numFmtId="0" fontId="44" fillId="34" borderId="43" xfId="55" applyFont="1" applyFill="1" applyBorder="1" applyAlignment="1">
      <alignment horizontal="right" vertical="center" wrapText="1"/>
    </xf>
    <xf numFmtId="178" fontId="44" fillId="34" borderId="43" xfId="55" applyNumberFormat="1" applyFont="1" applyFill="1" applyBorder="1" applyAlignment="1">
      <alignment horizontal="right" vertical="center" wrapText="1"/>
    </xf>
    <xf numFmtId="0" fontId="36" fillId="34" borderId="60" xfId="1" applyFont="1" applyFill="1" applyBorder="1">
      <alignment vertical="center"/>
    </xf>
    <xf numFmtId="0" fontId="36" fillId="34" borderId="87" xfId="1" applyFont="1" applyFill="1" applyBorder="1">
      <alignment vertical="center"/>
    </xf>
    <xf numFmtId="0" fontId="36" fillId="0" borderId="59" xfId="1" applyFont="1" applyBorder="1">
      <alignment vertical="center"/>
    </xf>
    <xf numFmtId="0" fontId="36" fillId="0" borderId="60" xfId="1" applyFont="1" applyBorder="1">
      <alignment vertical="center"/>
    </xf>
    <xf numFmtId="0" fontId="36" fillId="0" borderId="65" xfId="1" applyFont="1" applyBorder="1">
      <alignment vertical="center"/>
    </xf>
    <xf numFmtId="0" fontId="36" fillId="0" borderId="66" xfId="0" applyFont="1" applyBorder="1">
      <alignment vertical="center"/>
    </xf>
    <xf numFmtId="0" fontId="36" fillId="0" borderId="71" xfId="0" applyFont="1" applyBorder="1">
      <alignment vertical="center"/>
    </xf>
    <xf numFmtId="0" fontId="36" fillId="34" borderId="46" xfId="0" applyFont="1" applyFill="1" applyBorder="1">
      <alignment vertical="center"/>
    </xf>
    <xf numFmtId="177" fontId="36" fillId="0" borderId="61" xfId="1" applyNumberFormat="1" applyFont="1" applyBorder="1" applyAlignment="1">
      <alignment horizontal="center" vertical="center"/>
    </xf>
    <xf numFmtId="177" fontId="36" fillId="0" borderId="61" xfId="1" applyNumberFormat="1" applyFont="1" applyBorder="1">
      <alignment vertical="center"/>
    </xf>
    <xf numFmtId="177" fontId="36" fillId="0" borderId="98" xfId="1" applyNumberFormat="1" applyFont="1" applyBorder="1">
      <alignment vertical="center"/>
    </xf>
    <xf numFmtId="177" fontId="36" fillId="0" borderId="67" xfId="1" applyNumberFormat="1" applyFont="1" applyBorder="1" applyAlignment="1">
      <alignment horizontal="center" vertical="center"/>
    </xf>
    <xf numFmtId="0" fontId="36" fillId="0" borderId="94" xfId="1" applyFont="1" applyBorder="1" applyAlignment="1">
      <alignment horizontal="center" vertical="center"/>
    </xf>
    <xf numFmtId="0" fontId="36" fillId="0" borderId="94" xfId="1" applyFont="1" applyBorder="1" applyAlignment="1">
      <alignment horizontal="right" vertical="center"/>
    </xf>
    <xf numFmtId="0" fontId="36" fillId="0" borderId="97" xfId="1" applyFont="1" applyBorder="1">
      <alignment vertical="center"/>
    </xf>
    <xf numFmtId="0" fontId="36" fillId="0" borderId="95" xfId="1" applyFont="1" applyBorder="1" applyAlignment="1">
      <alignment horizontal="center" vertical="center"/>
    </xf>
    <xf numFmtId="177" fontId="36" fillId="0" borderId="94" xfId="1" applyNumberFormat="1" applyFont="1" applyBorder="1" applyAlignment="1">
      <alignment horizontal="center" vertical="center"/>
    </xf>
    <xf numFmtId="177" fontId="36" fillId="0" borderId="94" xfId="1" applyNumberFormat="1" applyFont="1" applyBorder="1">
      <alignment vertical="center"/>
    </xf>
    <xf numFmtId="177" fontId="36" fillId="0" borderId="97" xfId="1" applyNumberFormat="1" applyFont="1" applyBorder="1">
      <alignment vertical="center"/>
    </xf>
    <xf numFmtId="0" fontId="36" fillId="34" borderId="73" xfId="1" applyFont="1" applyFill="1" applyBorder="1">
      <alignment vertical="center"/>
    </xf>
    <xf numFmtId="0" fontId="36" fillId="0" borderId="1" xfId="1" applyFont="1" applyBorder="1" applyAlignment="1">
      <alignment horizontal="center" vertical="center"/>
    </xf>
    <xf numFmtId="177" fontId="36" fillId="0" borderId="1" xfId="1" applyNumberFormat="1" applyFont="1" applyBorder="1" applyAlignment="1">
      <alignment horizontal="center" vertical="center"/>
    </xf>
    <xf numFmtId="177" fontId="36" fillId="0" borderId="13" xfId="1" applyNumberFormat="1" applyFont="1" applyBorder="1" applyAlignment="1">
      <alignment horizontal="center" vertical="center"/>
    </xf>
    <xf numFmtId="0" fontId="36" fillId="0" borderId="56" xfId="1" applyFont="1" applyBorder="1">
      <alignment vertical="center"/>
    </xf>
    <xf numFmtId="0" fontId="36" fillId="0" borderId="89" xfId="0" applyFont="1" applyBorder="1">
      <alignment vertical="center"/>
    </xf>
    <xf numFmtId="0" fontId="36" fillId="0" borderId="61" xfId="0" applyFont="1" applyBorder="1">
      <alignment vertical="center"/>
    </xf>
    <xf numFmtId="0" fontId="36" fillId="0" borderId="98" xfId="0" applyFont="1" applyBorder="1">
      <alignment vertical="center"/>
    </xf>
    <xf numFmtId="0" fontId="36" fillId="0" borderId="105" xfId="0" applyFont="1" applyBorder="1" applyAlignment="1">
      <alignment horizontal="center" vertical="center"/>
    </xf>
    <xf numFmtId="0" fontId="36" fillId="0" borderId="1" xfId="0" applyFont="1" applyBorder="1" applyAlignment="1">
      <alignment horizontal="center" vertical="center"/>
    </xf>
    <xf numFmtId="0" fontId="36" fillId="0" borderId="72" xfId="1" applyFont="1" applyBorder="1">
      <alignment vertical="center"/>
    </xf>
    <xf numFmtId="0" fontId="36" fillId="0" borderId="62" xfId="1" applyFont="1" applyBorder="1">
      <alignment vertical="center"/>
    </xf>
    <xf numFmtId="177" fontId="36" fillId="0" borderId="97" xfId="0" applyNumberFormat="1" applyFont="1" applyBorder="1">
      <alignment vertical="center"/>
    </xf>
    <xf numFmtId="0" fontId="36" fillId="0" borderId="12" xfId="1" applyFont="1" applyBorder="1" applyAlignment="1">
      <alignment horizontal="center" vertical="center"/>
    </xf>
    <xf numFmtId="177" fontId="36" fillId="0" borderId="1" xfId="0" applyNumberFormat="1" applyFont="1" applyBorder="1" applyAlignment="1">
      <alignment horizontal="center" vertical="center"/>
    </xf>
    <xf numFmtId="0" fontId="38" fillId="34" borderId="73" xfId="0" applyFont="1" applyFill="1" applyBorder="1">
      <alignment vertical="center"/>
    </xf>
    <xf numFmtId="0" fontId="38" fillId="0" borderId="97" xfId="0" applyFont="1" applyBorder="1" applyAlignment="1">
      <alignment horizontal="right" vertical="center"/>
    </xf>
    <xf numFmtId="177" fontId="36" fillId="0" borderId="98" xfId="0" applyNumberFormat="1" applyFont="1" applyBorder="1" applyAlignment="1">
      <alignment horizontal="right" vertical="center"/>
    </xf>
    <xf numFmtId="0" fontId="38" fillId="0" borderId="1" xfId="0" applyFont="1" applyBorder="1" applyAlignment="1">
      <alignment horizontal="center" vertical="center"/>
    </xf>
    <xf numFmtId="177" fontId="38" fillId="0" borderId="13" xfId="0" applyNumberFormat="1" applyFont="1" applyBorder="1" applyAlignment="1">
      <alignment horizontal="center" vertical="center"/>
    </xf>
    <xf numFmtId="177" fontId="38" fillId="0" borderId="89" xfId="0" applyNumberFormat="1" applyFont="1" applyBorder="1" applyAlignment="1">
      <alignment horizontal="center" vertical="center"/>
    </xf>
    <xf numFmtId="177" fontId="38" fillId="0" borderId="61" xfId="0" applyNumberFormat="1" applyFont="1" applyBorder="1" applyAlignment="1">
      <alignment horizontal="center" vertical="center"/>
    </xf>
    <xf numFmtId="0" fontId="38" fillId="0" borderId="105" xfId="0" applyFont="1" applyBorder="1" applyAlignment="1">
      <alignment horizontal="center" vertical="center"/>
    </xf>
    <xf numFmtId="0" fontId="38" fillId="0" borderId="94" xfId="0" applyFont="1" applyBorder="1" applyAlignment="1">
      <alignment horizontal="center" vertical="center"/>
    </xf>
    <xf numFmtId="0" fontId="38" fillId="0" borderId="96" xfId="0" applyFont="1" applyBorder="1" applyAlignment="1">
      <alignment horizontal="center" vertical="center"/>
    </xf>
    <xf numFmtId="0" fontId="44" fillId="0" borderId="58" xfId="0" applyFont="1" applyBorder="1">
      <alignment vertical="center"/>
    </xf>
    <xf numFmtId="0" fontId="44" fillId="0" borderId="89" xfId="0" applyFont="1" applyBorder="1">
      <alignment vertical="center"/>
    </xf>
    <xf numFmtId="0" fontId="44" fillId="0" borderId="98" xfId="0" applyFont="1" applyBorder="1">
      <alignment vertical="center"/>
    </xf>
    <xf numFmtId="0" fontId="44" fillId="0" borderId="1" xfId="0" applyFont="1" applyBorder="1">
      <alignment vertical="center"/>
    </xf>
    <xf numFmtId="0" fontId="44" fillId="0" borderId="95" xfId="0" applyFont="1" applyBorder="1">
      <alignment vertical="center"/>
    </xf>
    <xf numFmtId="177" fontId="44" fillId="0" borderId="89" xfId="0" applyNumberFormat="1" applyFont="1" applyBorder="1" applyAlignment="1">
      <alignment horizontal="center" vertical="center"/>
    </xf>
    <xf numFmtId="177" fontId="44" fillId="0" borderId="61" xfId="0" applyNumberFormat="1" applyFont="1" applyBorder="1" applyAlignment="1">
      <alignment horizontal="center" vertical="center"/>
    </xf>
    <xf numFmtId="177" fontId="44" fillId="0" borderId="98" xfId="0" applyNumberFormat="1" applyFont="1" applyBorder="1" applyAlignment="1">
      <alignment horizontal="center" vertical="center"/>
    </xf>
    <xf numFmtId="177" fontId="44" fillId="0" borderId="58" xfId="0" applyNumberFormat="1" applyFont="1" applyBorder="1" applyAlignment="1">
      <alignment horizontal="center" vertical="center"/>
    </xf>
    <xf numFmtId="177" fontId="44" fillId="0" borderId="13" xfId="0" applyNumberFormat="1" applyFont="1" applyBorder="1" applyAlignment="1">
      <alignment horizontal="center" vertical="center"/>
    </xf>
    <xf numFmtId="177" fontId="44" fillId="0" borderId="100" xfId="0" applyNumberFormat="1" applyFont="1" applyBorder="1" applyAlignment="1">
      <alignment horizontal="center" vertical="center"/>
    </xf>
    <xf numFmtId="0" fontId="44" fillId="0" borderId="105" xfId="0" applyFont="1" applyBorder="1" applyAlignment="1">
      <alignment horizontal="center" vertical="center"/>
    </xf>
    <xf numFmtId="0" fontId="44" fillId="0" borderId="96" xfId="0" applyFont="1" applyBorder="1" applyAlignment="1">
      <alignment horizontal="center" vertical="center"/>
    </xf>
    <xf numFmtId="0" fontId="44" fillId="0" borderId="94" xfId="0" applyFont="1" applyBorder="1" applyAlignment="1">
      <alignment horizontal="center" vertical="center"/>
    </xf>
    <xf numFmtId="0" fontId="44" fillId="0" borderId="97" xfId="0" applyFont="1" applyBorder="1" applyAlignment="1">
      <alignment horizontal="center" vertical="center"/>
    </xf>
    <xf numFmtId="0" fontId="44" fillId="0" borderId="1" xfId="0" applyFont="1" applyBorder="1" applyAlignment="1">
      <alignment horizontal="center" vertical="center"/>
    </xf>
    <xf numFmtId="0" fontId="44" fillId="0" borderId="101" xfId="0" applyFont="1" applyBorder="1" applyAlignment="1">
      <alignment horizontal="center" vertical="center"/>
    </xf>
    <xf numFmtId="0" fontId="44" fillId="0" borderId="105" xfId="0" applyFont="1" applyBorder="1" applyAlignment="1">
      <alignment horizontal="center" vertical="center" wrapText="1"/>
    </xf>
    <xf numFmtId="0" fontId="36" fillId="0" borderId="73" xfId="1" applyFont="1" applyBorder="1">
      <alignment vertical="center"/>
    </xf>
    <xf numFmtId="177" fontId="36" fillId="0" borderId="87" xfId="0" applyNumberFormat="1" applyFont="1" applyBorder="1" applyAlignment="1">
      <alignment horizontal="center" vertical="center"/>
    </xf>
    <xf numFmtId="177" fontId="36" fillId="0" borderId="60" xfId="0" applyNumberFormat="1" applyFont="1" applyBorder="1">
      <alignment vertical="center"/>
    </xf>
    <xf numFmtId="177" fontId="36" fillId="0" borderId="63" xfId="0" applyNumberFormat="1" applyFont="1" applyBorder="1">
      <alignment vertical="center"/>
    </xf>
    <xf numFmtId="0" fontId="36" fillId="0" borderId="94" xfId="0" applyFont="1" applyBorder="1">
      <alignment vertical="center"/>
    </xf>
    <xf numFmtId="0" fontId="36" fillId="0" borderId="95" xfId="0" applyFont="1" applyBorder="1">
      <alignment vertical="center"/>
    </xf>
    <xf numFmtId="177" fontId="36" fillId="0" borderId="61" xfId="0" applyNumberFormat="1" applyFont="1" applyBorder="1">
      <alignment vertical="center"/>
    </xf>
    <xf numFmtId="177" fontId="36" fillId="0" borderId="98" xfId="0" applyNumberFormat="1" applyFont="1" applyBorder="1">
      <alignment vertical="center"/>
    </xf>
    <xf numFmtId="0" fontId="36" fillId="0" borderId="93" xfId="0" applyFont="1" applyBorder="1" applyAlignment="1">
      <alignment horizontal="center" vertical="center"/>
    </xf>
    <xf numFmtId="0" fontId="36" fillId="0" borderId="95" xfId="0" applyFont="1" applyBorder="1" applyAlignment="1">
      <alignment horizontal="center" vertical="center"/>
    </xf>
    <xf numFmtId="177" fontId="36" fillId="0" borderId="58" xfId="1" applyNumberFormat="1" applyFont="1" applyBorder="1" applyAlignment="1">
      <alignment horizontal="center" vertical="center"/>
    </xf>
    <xf numFmtId="0" fontId="36" fillId="0" borderId="105" xfId="1" applyFont="1" applyBorder="1" applyAlignment="1">
      <alignment horizontal="center" vertical="center"/>
    </xf>
    <xf numFmtId="183" fontId="36" fillId="0" borderId="58" xfId="1" applyNumberFormat="1" applyFont="1" applyBorder="1" applyAlignment="1">
      <alignment horizontal="center" vertical="center"/>
    </xf>
    <xf numFmtId="183" fontId="36" fillId="0" borderId="67" xfId="1" applyNumberFormat="1" applyFont="1" applyBorder="1" applyAlignment="1">
      <alignment horizontal="center" vertical="center"/>
    </xf>
    <xf numFmtId="183" fontId="36" fillId="0" borderId="13" xfId="1" applyNumberFormat="1" applyFont="1" applyBorder="1" applyAlignment="1">
      <alignment horizontal="center" vertical="center"/>
    </xf>
    <xf numFmtId="0" fontId="36" fillId="34" borderId="56" xfId="1" applyFont="1" applyFill="1" applyBorder="1" applyAlignment="1">
      <alignment horizontal="right" vertical="center"/>
    </xf>
    <xf numFmtId="179" fontId="36" fillId="0" borderId="58" xfId="1" applyNumberFormat="1" applyFont="1" applyBorder="1" applyAlignment="1">
      <alignment horizontal="left" vertical="center"/>
    </xf>
    <xf numFmtId="0" fontId="36" fillId="0" borderId="20" xfId="1" applyFont="1" applyBorder="1">
      <alignment vertical="center"/>
    </xf>
    <xf numFmtId="0" fontId="36" fillId="34" borderId="66" xfId="1" applyFont="1" applyFill="1" applyBorder="1">
      <alignment vertical="center"/>
    </xf>
    <xf numFmtId="0" fontId="36" fillId="34" borderId="62" xfId="1" applyFont="1" applyFill="1" applyBorder="1" applyAlignment="1">
      <alignment horizontal="right" vertical="center"/>
    </xf>
    <xf numFmtId="179" fontId="36" fillId="0" borderId="98" xfId="1" applyNumberFormat="1" applyFont="1" applyBorder="1" applyAlignment="1">
      <alignment horizontal="left" vertical="center"/>
    </xf>
    <xf numFmtId="0" fontId="36" fillId="0" borderId="0" xfId="1" applyFont="1" applyBorder="1">
      <alignment vertical="center"/>
    </xf>
    <xf numFmtId="179" fontId="36" fillId="0" borderId="82" xfId="1" applyNumberFormat="1" applyFont="1" applyBorder="1" applyAlignment="1">
      <alignment horizontal="left" vertical="center"/>
    </xf>
    <xf numFmtId="0" fontId="36" fillId="0" borderId="63" xfId="1" applyFont="1" applyBorder="1">
      <alignment vertical="center"/>
    </xf>
    <xf numFmtId="0" fontId="36" fillId="0" borderId="57" xfId="1" applyFont="1" applyBorder="1">
      <alignment vertical="center"/>
    </xf>
    <xf numFmtId="0" fontId="36" fillId="34" borderId="57" xfId="1" applyFont="1" applyFill="1" applyBorder="1">
      <alignment vertical="center"/>
    </xf>
    <xf numFmtId="179" fontId="36" fillId="34" borderId="58" xfId="1" applyNumberFormat="1" applyFont="1" applyFill="1" applyBorder="1" applyAlignment="1">
      <alignment horizontal="left" vertical="center"/>
    </xf>
    <xf numFmtId="0" fontId="36" fillId="34" borderId="12" xfId="1" applyFont="1" applyFill="1" applyBorder="1" applyAlignment="1">
      <alignment horizontal="right" vertical="center"/>
    </xf>
    <xf numFmtId="179" fontId="36" fillId="0" borderId="13" xfId="1" applyNumberFormat="1" applyFont="1" applyBorder="1" applyAlignment="1">
      <alignment horizontal="left" vertical="center"/>
    </xf>
    <xf numFmtId="0" fontId="36" fillId="0" borderId="12" xfId="1" applyFont="1" applyBorder="1">
      <alignment vertical="center"/>
    </xf>
    <xf numFmtId="0" fontId="36" fillId="0" borderId="78" xfId="1" applyFont="1" applyBorder="1">
      <alignment vertical="center"/>
    </xf>
    <xf numFmtId="0" fontId="36" fillId="34" borderId="106" xfId="1" applyFont="1" applyFill="1" applyBorder="1">
      <alignment vertical="center"/>
    </xf>
    <xf numFmtId="0" fontId="36" fillId="0" borderId="14" xfId="1" applyFont="1" applyBorder="1">
      <alignment vertical="center"/>
    </xf>
    <xf numFmtId="0" fontId="36" fillId="34" borderId="0" xfId="1" applyFont="1" applyFill="1" applyBorder="1">
      <alignment vertical="center"/>
    </xf>
    <xf numFmtId="179" fontId="36" fillId="34" borderId="82" xfId="1" applyNumberFormat="1" applyFont="1" applyFill="1" applyBorder="1" applyAlignment="1">
      <alignment horizontal="left" vertical="center"/>
    </xf>
    <xf numFmtId="0" fontId="36" fillId="34" borderId="78" xfId="1" applyFont="1" applyFill="1" applyBorder="1">
      <alignment vertical="center"/>
    </xf>
    <xf numFmtId="179" fontId="36" fillId="34" borderId="13" xfId="1" applyNumberFormat="1" applyFont="1" applyFill="1" applyBorder="1" applyAlignment="1">
      <alignment horizontal="left" vertical="center"/>
    </xf>
    <xf numFmtId="179" fontId="36" fillId="34" borderId="78" xfId="1" applyNumberFormat="1" applyFont="1" applyFill="1" applyBorder="1" applyAlignment="1">
      <alignment horizontal="left" vertical="center"/>
    </xf>
    <xf numFmtId="0" fontId="36" fillId="34" borderId="12" xfId="1" applyFont="1" applyFill="1" applyBorder="1">
      <alignment vertical="center"/>
    </xf>
    <xf numFmtId="179" fontId="36" fillId="0" borderId="78" xfId="1" applyNumberFormat="1" applyFont="1" applyBorder="1" applyAlignment="1">
      <alignment horizontal="left" vertical="center"/>
    </xf>
    <xf numFmtId="0" fontId="36" fillId="0" borderId="87" xfId="0" applyFont="1" applyBorder="1">
      <alignment vertical="center"/>
    </xf>
    <xf numFmtId="49" fontId="36" fillId="0" borderId="60" xfId="0" applyNumberFormat="1" applyFont="1" applyBorder="1">
      <alignment vertical="center"/>
    </xf>
    <xf numFmtId="0" fontId="38" fillId="0" borderId="66" xfId="0" applyFont="1" applyBorder="1">
      <alignment vertical="center"/>
    </xf>
    <xf numFmtId="0" fontId="36" fillId="34" borderId="84" xfId="0" applyFont="1" applyFill="1" applyBorder="1">
      <alignment vertical="center"/>
    </xf>
    <xf numFmtId="0" fontId="36" fillId="34" borderId="0" xfId="0" applyFont="1" applyFill="1" applyBorder="1">
      <alignment vertical="center"/>
    </xf>
    <xf numFmtId="177" fontId="36" fillId="34" borderId="89" xfId="0" applyNumberFormat="1" applyFont="1" applyFill="1" applyBorder="1" applyAlignment="1">
      <alignment horizontal="center" vertical="center"/>
    </xf>
    <xf numFmtId="177" fontId="36" fillId="34" borderId="98" xfId="0" applyNumberFormat="1" applyFont="1" applyFill="1" applyBorder="1" applyAlignment="1">
      <alignment horizontal="center" vertical="center"/>
    </xf>
    <xf numFmtId="177" fontId="36" fillId="34" borderId="61" xfId="0" applyNumberFormat="1" applyFont="1" applyFill="1" applyBorder="1" applyAlignment="1">
      <alignment horizontal="right" vertical="center"/>
    </xf>
    <xf numFmtId="177" fontId="36" fillId="34" borderId="61" xfId="0" applyNumberFormat="1" applyFont="1" applyFill="1" applyBorder="1">
      <alignment vertical="center"/>
    </xf>
    <xf numFmtId="0" fontId="36" fillId="34" borderId="94" xfId="0" applyFont="1" applyFill="1" applyBorder="1" applyAlignment="1">
      <alignment horizontal="center" vertical="center"/>
    </xf>
    <xf numFmtId="0" fontId="36" fillId="0" borderId="11" xfId="0" applyFont="1" applyBorder="1" applyAlignment="1">
      <alignment horizontal="center" vertical="center"/>
    </xf>
    <xf numFmtId="0" fontId="36" fillId="34" borderId="105" xfId="0" applyFont="1" applyFill="1" applyBorder="1" applyAlignment="1">
      <alignment horizontal="center" vertical="center"/>
    </xf>
    <xf numFmtId="0" fontId="36" fillId="0" borderId="102" xfId="0" applyFont="1" applyBorder="1" applyAlignment="1">
      <alignment horizontal="center" vertical="center"/>
    </xf>
    <xf numFmtId="0" fontId="36" fillId="34" borderId="95" xfId="0" applyFont="1" applyFill="1" applyBorder="1" applyAlignment="1">
      <alignment horizontal="center" vertical="center"/>
    </xf>
    <xf numFmtId="0" fontId="36" fillId="34" borderId="97" xfId="0" applyFont="1" applyFill="1" applyBorder="1" applyAlignment="1">
      <alignment horizontal="center" vertical="center"/>
    </xf>
    <xf numFmtId="0" fontId="36" fillId="0" borderId="94" xfId="0" applyFont="1" applyBorder="1" applyAlignment="1">
      <alignment horizontal="right" vertical="center"/>
    </xf>
    <xf numFmtId="0" fontId="36" fillId="34" borderId="96" xfId="0" applyFont="1" applyFill="1" applyBorder="1" applyAlignment="1">
      <alignment horizontal="center" vertical="center"/>
    </xf>
    <xf numFmtId="0" fontId="36" fillId="34" borderId="94" xfId="0" applyFont="1" applyFill="1" applyBorder="1">
      <alignment vertical="center"/>
    </xf>
    <xf numFmtId="177" fontId="36" fillId="34" borderId="98" xfId="0" applyNumberFormat="1" applyFont="1" applyFill="1" applyBorder="1">
      <alignment vertical="center"/>
    </xf>
    <xf numFmtId="176" fontId="36" fillId="34" borderId="105" xfId="0" applyNumberFormat="1" applyFont="1" applyFill="1" applyBorder="1" applyAlignment="1">
      <alignment horizontal="center" vertical="center"/>
    </xf>
    <xf numFmtId="176" fontId="36" fillId="34" borderId="94" xfId="0" applyNumberFormat="1" applyFont="1" applyFill="1" applyBorder="1" applyAlignment="1">
      <alignment horizontal="center" vertical="center"/>
    </xf>
    <xf numFmtId="176" fontId="36" fillId="34" borderId="95" xfId="0" applyNumberFormat="1" applyFont="1" applyFill="1" applyBorder="1" applyAlignment="1">
      <alignment horizontal="center" vertical="center"/>
    </xf>
    <xf numFmtId="0" fontId="36" fillId="34" borderId="94" xfId="0" applyFont="1" applyFill="1" applyBorder="1" applyAlignment="1">
      <alignment horizontal="right" vertical="center"/>
    </xf>
    <xf numFmtId="0" fontId="36" fillId="34" borderId="97" xfId="0" applyFont="1" applyFill="1" applyBorder="1" applyAlignment="1">
      <alignment horizontal="right" vertical="center"/>
    </xf>
    <xf numFmtId="0" fontId="37" fillId="0" borderId="71" xfId="0" applyFont="1" applyBorder="1">
      <alignment vertical="center"/>
    </xf>
    <xf numFmtId="0" fontId="37" fillId="0" borderId="74" xfId="0" applyFont="1" applyBorder="1">
      <alignment vertical="center"/>
    </xf>
    <xf numFmtId="177" fontId="38" fillId="0" borderId="61" xfId="0" applyNumberFormat="1" applyFont="1" applyBorder="1">
      <alignment vertical="center"/>
    </xf>
    <xf numFmtId="177" fontId="38" fillId="0" borderId="67" xfId="0" applyNumberFormat="1" applyFont="1" applyBorder="1">
      <alignment vertical="center"/>
    </xf>
    <xf numFmtId="177" fontId="38" fillId="0" borderId="18" xfId="0" applyNumberFormat="1" applyFont="1" applyBorder="1" applyAlignment="1">
      <alignment horizontal="center" vertical="center"/>
    </xf>
    <xf numFmtId="0" fontId="38" fillId="0" borderId="94" xfId="0" applyFont="1" applyBorder="1">
      <alignment vertical="center"/>
    </xf>
    <xf numFmtId="0" fontId="38" fillId="0" borderId="95" xfId="0" applyFont="1" applyBorder="1">
      <alignment vertical="center"/>
    </xf>
    <xf numFmtId="0" fontId="38" fillId="0" borderId="11" xfId="0" applyFont="1" applyBorder="1" applyAlignment="1">
      <alignment horizontal="center" vertical="center"/>
    </xf>
    <xf numFmtId="0" fontId="44" fillId="34" borderId="22" xfId="55" applyFont="1" applyFill="1" applyBorder="1" applyAlignment="1">
      <alignment horizontal="center" vertical="center" wrapText="1"/>
    </xf>
    <xf numFmtId="178" fontId="44" fillId="34" borderId="22" xfId="55" applyNumberFormat="1" applyFont="1" applyFill="1" applyBorder="1" applyAlignment="1">
      <alignment horizontal="center" vertical="center" wrapText="1"/>
    </xf>
    <xf numFmtId="0" fontId="44" fillId="34" borderId="32" xfId="55" applyFont="1" applyFill="1" applyBorder="1" applyAlignment="1">
      <alignment horizontal="center" vertical="center" wrapText="1"/>
    </xf>
    <xf numFmtId="178" fontId="44" fillId="34" borderId="32" xfId="55" applyNumberFormat="1" applyFont="1" applyFill="1" applyBorder="1" applyAlignment="1">
      <alignment horizontal="center" vertical="center" wrapText="1"/>
    </xf>
    <xf numFmtId="0" fontId="44" fillId="34" borderId="0" xfId="55" applyFont="1" applyFill="1" applyBorder="1" applyAlignment="1">
      <alignment horizontal="left" vertical="center"/>
    </xf>
    <xf numFmtId="0" fontId="44" fillId="34" borderId="108" xfId="55" applyFont="1" applyFill="1" applyBorder="1" applyAlignment="1">
      <alignment horizontal="left" vertical="center" wrapText="1"/>
    </xf>
    <xf numFmtId="0" fontId="44" fillId="34" borderId="109" xfId="55" applyFont="1" applyFill="1" applyBorder="1" applyAlignment="1">
      <alignment horizontal="right" vertical="center" wrapText="1"/>
    </xf>
    <xf numFmtId="178" fontId="44" fillId="34" borderId="40" xfId="55" applyNumberFormat="1" applyFont="1" applyFill="1" applyBorder="1" applyAlignment="1">
      <alignment horizontal="right" vertical="center" wrapText="1"/>
    </xf>
    <xf numFmtId="0" fontId="44" fillId="34" borderId="93" xfId="55" applyFont="1" applyFill="1" applyBorder="1" applyAlignment="1">
      <alignment horizontal="center" vertical="center" wrapText="1"/>
    </xf>
    <xf numFmtId="178" fontId="44" fillId="34" borderId="93" xfId="55" applyNumberFormat="1" applyFont="1" applyFill="1" applyBorder="1" applyAlignment="1">
      <alignment horizontal="center" vertical="center" wrapText="1"/>
    </xf>
    <xf numFmtId="0" fontId="44" fillId="34" borderId="11" xfId="55" applyFont="1" applyFill="1" applyBorder="1" applyAlignment="1">
      <alignment horizontal="center" vertical="center" wrapText="1"/>
    </xf>
    <xf numFmtId="178" fontId="44" fillId="34" borderId="11" xfId="55" applyNumberFormat="1" applyFont="1" applyFill="1" applyBorder="1" applyAlignment="1">
      <alignment horizontal="center" vertical="center" wrapText="1"/>
    </xf>
    <xf numFmtId="0" fontId="44" fillId="34" borderId="110" xfId="55" applyFont="1" applyFill="1" applyBorder="1" applyAlignment="1">
      <alignment horizontal="center" vertical="center" wrapText="1"/>
    </xf>
    <xf numFmtId="178" fontId="44" fillId="34" borderId="110" xfId="55" applyNumberFormat="1" applyFont="1" applyFill="1" applyBorder="1" applyAlignment="1">
      <alignment horizontal="center" vertical="center" wrapText="1"/>
    </xf>
    <xf numFmtId="0" fontId="44" fillId="34" borderId="40" xfId="55" applyFont="1" applyFill="1" applyBorder="1" applyAlignment="1">
      <alignment horizontal="right" vertical="center" wrapText="1"/>
    </xf>
    <xf numFmtId="0" fontId="44" fillId="34" borderId="113" xfId="55" applyFont="1" applyFill="1" applyBorder="1" applyAlignment="1">
      <alignment horizontal="center" vertical="center"/>
    </xf>
    <xf numFmtId="0" fontId="44" fillId="34" borderId="114" xfId="55" applyFont="1" applyFill="1" applyBorder="1" applyAlignment="1">
      <alignment horizontal="left" vertical="center"/>
    </xf>
    <xf numFmtId="0" fontId="44" fillId="34" borderId="115" xfId="55" applyFont="1" applyFill="1" applyBorder="1" applyAlignment="1">
      <alignment horizontal="left" vertical="center" wrapText="1"/>
    </xf>
    <xf numFmtId="0" fontId="44" fillId="34" borderId="116" xfId="55" applyFont="1" applyFill="1" applyBorder="1" applyAlignment="1">
      <alignment horizontal="center" vertical="center"/>
    </xf>
    <xf numFmtId="178" fontId="44" fillId="34" borderId="117" xfId="55" applyNumberFormat="1" applyFont="1" applyFill="1" applyBorder="1" applyAlignment="1">
      <alignment horizontal="center" vertical="center" wrapText="1"/>
    </xf>
    <xf numFmtId="0" fontId="35" fillId="33" borderId="1" xfId="0" applyFont="1" applyFill="1" applyBorder="1" applyAlignment="1">
      <alignment horizontal="center" vertical="center"/>
    </xf>
    <xf numFmtId="0" fontId="36" fillId="33" borderId="1" xfId="1" applyFont="1" applyFill="1" applyBorder="1" applyAlignment="1">
      <alignment horizontal="center" vertical="center"/>
    </xf>
    <xf numFmtId="0" fontId="36" fillId="33" borderId="13" xfId="1" applyFont="1" applyFill="1" applyBorder="1" applyAlignment="1">
      <alignment horizontal="center" vertical="center"/>
    </xf>
    <xf numFmtId="177" fontId="35" fillId="33" borderId="13" xfId="0" applyNumberFormat="1" applyFont="1" applyFill="1" applyBorder="1" applyAlignment="1">
      <alignment horizontal="center" vertical="center"/>
    </xf>
    <xf numFmtId="0" fontId="35" fillId="33" borderId="12" xfId="1" applyFont="1" applyFill="1" applyBorder="1" applyAlignment="1">
      <alignment horizontal="center" vertical="center"/>
    </xf>
    <xf numFmtId="0" fontId="35" fillId="33" borderId="1" xfId="1" applyFont="1" applyFill="1" applyBorder="1" applyAlignment="1">
      <alignment horizontal="center" vertical="center"/>
    </xf>
    <xf numFmtId="0" fontId="0" fillId="33" borderId="1" xfId="0" applyFill="1" applyBorder="1" applyAlignment="1">
      <alignment horizontal="center" vertical="center"/>
    </xf>
    <xf numFmtId="177" fontId="0" fillId="33" borderId="13" xfId="0" applyNumberFormat="1" applyFill="1" applyBorder="1" applyAlignment="1">
      <alignment horizontal="center" vertical="center"/>
    </xf>
    <xf numFmtId="0" fontId="15" fillId="33" borderId="1" xfId="0" applyFont="1" applyFill="1" applyBorder="1" applyAlignment="1">
      <alignment horizontal="center" vertical="center" wrapText="1"/>
    </xf>
    <xf numFmtId="0" fontId="44" fillId="33" borderId="1" xfId="1" applyFont="1" applyFill="1" applyBorder="1" applyAlignment="1">
      <alignment horizontal="center" vertical="center"/>
    </xf>
    <xf numFmtId="0" fontId="35" fillId="33" borderId="1" xfId="0" applyFont="1" applyFill="1" applyBorder="1" applyAlignment="1">
      <alignment horizontal="center" vertical="center" wrapText="1"/>
    </xf>
    <xf numFmtId="0" fontId="0" fillId="33" borderId="13" xfId="0" applyFill="1" applyBorder="1" applyAlignment="1">
      <alignment horizontal="center" vertical="center"/>
    </xf>
    <xf numFmtId="0" fontId="35" fillId="33" borderId="1" xfId="0" applyFont="1" applyFill="1" applyBorder="1" applyAlignment="1">
      <alignment horizontal="center" vertical="center"/>
    </xf>
    <xf numFmtId="0" fontId="34" fillId="0" borderId="19" xfId="1" applyFont="1" applyBorder="1">
      <alignment vertical="center"/>
    </xf>
    <xf numFmtId="177" fontId="35" fillId="33" borderId="17" xfId="0" applyNumberFormat="1" applyFont="1" applyFill="1" applyBorder="1" applyAlignment="1">
      <alignment horizontal="center" vertical="center"/>
    </xf>
    <xf numFmtId="0" fontId="44" fillId="0" borderId="0" xfId="55" applyFont="1" applyAlignment="1">
      <alignment vertical="center"/>
    </xf>
    <xf numFmtId="0" fontId="15" fillId="33" borderId="21" xfId="55" applyFont="1" applyFill="1" applyBorder="1" applyAlignment="1">
      <alignment horizontal="center" vertical="center" wrapText="1"/>
    </xf>
    <xf numFmtId="0" fontId="36" fillId="33" borderId="103" xfId="1" applyFont="1" applyFill="1" applyBorder="1" applyAlignment="1">
      <alignment horizontal="center" vertical="center"/>
    </xf>
    <xf numFmtId="0" fontId="36" fillId="33" borderId="68" xfId="1" applyFont="1" applyFill="1" applyBorder="1" applyAlignment="1">
      <alignment horizontal="center" vertical="center"/>
    </xf>
    <xf numFmtId="0" fontId="36" fillId="33" borderId="83" xfId="1" applyFont="1" applyFill="1" applyBorder="1" applyAlignment="1">
      <alignment horizontal="center" vertical="center"/>
    </xf>
    <xf numFmtId="0" fontId="36" fillId="33" borderId="53" xfId="1" applyFont="1" applyFill="1" applyBorder="1" applyAlignment="1">
      <alignment horizontal="center" vertical="center"/>
    </xf>
    <xf numFmtId="0" fontId="36" fillId="33" borderId="69" xfId="1" applyFont="1" applyFill="1" applyBorder="1" applyAlignment="1">
      <alignment horizontal="center" vertical="center" wrapText="1"/>
    </xf>
    <xf numFmtId="0" fontId="36" fillId="33" borderId="79" xfId="1" applyFont="1" applyFill="1" applyBorder="1" applyAlignment="1">
      <alignment horizontal="center" vertical="center"/>
    </xf>
    <xf numFmtId="0" fontId="36" fillId="33" borderId="75" xfId="1" applyFont="1" applyFill="1" applyBorder="1" applyAlignment="1">
      <alignment horizontal="center" vertical="center" wrapText="1"/>
    </xf>
    <xf numFmtId="0" fontId="36" fillId="0" borderId="93" xfId="1" applyFont="1" applyBorder="1" applyAlignment="1">
      <alignment horizontal="left" vertical="center"/>
    </xf>
    <xf numFmtId="0" fontId="36" fillId="0" borderId="11" xfId="1" applyFont="1" applyBorder="1" applyAlignment="1">
      <alignment horizontal="left" vertical="center"/>
    </xf>
    <xf numFmtId="0" fontId="36" fillId="33" borderId="15" xfId="1" applyFont="1" applyFill="1" applyBorder="1" applyAlignment="1">
      <alignment horizontal="center" vertical="center"/>
    </xf>
    <xf numFmtId="0" fontId="36" fillId="33" borderId="17" xfId="1" applyFont="1" applyFill="1" applyBorder="1" applyAlignment="1">
      <alignment horizontal="center" vertical="center"/>
    </xf>
    <xf numFmtId="0" fontId="36" fillId="33" borderId="16" xfId="1" applyFont="1" applyFill="1" applyBorder="1" applyAlignment="1">
      <alignment horizontal="center" vertical="center"/>
    </xf>
    <xf numFmtId="0" fontId="36" fillId="33" borderId="18" xfId="1" applyFont="1" applyFill="1" applyBorder="1" applyAlignment="1">
      <alignment horizontal="center" vertical="center"/>
    </xf>
    <xf numFmtId="0" fontId="36" fillId="34" borderId="72" xfId="1" applyFont="1" applyFill="1" applyBorder="1">
      <alignment vertical="center"/>
    </xf>
    <xf numFmtId="0" fontId="36" fillId="34" borderId="63" xfId="1" applyFont="1" applyFill="1" applyBorder="1">
      <alignment vertical="center"/>
    </xf>
    <xf numFmtId="0" fontId="36" fillId="34" borderId="98" xfId="1" applyFont="1" applyFill="1" applyBorder="1">
      <alignment vertical="center"/>
    </xf>
    <xf numFmtId="0" fontId="36" fillId="34" borderId="12" xfId="1" applyFont="1" applyFill="1" applyBorder="1">
      <alignment vertical="center"/>
    </xf>
    <xf numFmtId="0" fontId="36" fillId="34" borderId="78" xfId="1" applyFont="1" applyFill="1" applyBorder="1">
      <alignment vertical="center"/>
    </xf>
    <xf numFmtId="0" fontId="36" fillId="34" borderId="13" xfId="1" applyFont="1" applyFill="1" applyBorder="1">
      <alignment vertical="center"/>
    </xf>
    <xf numFmtId="0" fontId="36" fillId="34" borderId="103" xfId="1" applyFont="1" applyFill="1" applyBorder="1" applyAlignment="1">
      <alignment vertical="center" wrapText="1"/>
    </xf>
    <xf numFmtId="0" fontId="36" fillId="34" borderId="88" xfId="1" applyFont="1" applyFill="1" applyBorder="1" applyAlignment="1">
      <alignment vertical="center" wrapText="1"/>
    </xf>
    <xf numFmtId="0" fontId="36" fillId="34" borderId="83" xfId="1" applyFont="1" applyFill="1" applyBorder="1" applyAlignment="1">
      <alignment vertical="center" wrapText="1"/>
    </xf>
    <xf numFmtId="0" fontId="36" fillId="34" borderId="80" xfId="1" applyFont="1" applyFill="1" applyBorder="1" applyAlignment="1">
      <alignment vertical="center" wrapText="1"/>
    </xf>
    <xf numFmtId="0" fontId="36" fillId="34" borderId="19" xfId="1" applyFont="1" applyFill="1" applyBorder="1" applyAlignment="1">
      <alignment vertical="center" wrapText="1"/>
    </xf>
    <xf numFmtId="0" fontId="36" fillId="34" borderId="17" xfId="1" applyFont="1" applyFill="1" applyBorder="1" applyAlignment="1">
      <alignment vertical="center" wrapText="1"/>
    </xf>
    <xf numFmtId="0" fontId="48" fillId="34" borderId="77" xfId="1" applyFont="1" applyFill="1" applyBorder="1" applyAlignment="1">
      <alignment horizontal="center" vertical="center" textRotation="255" wrapText="1"/>
    </xf>
    <xf numFmtId="0" fontId="48" fillId="34" borderId="55" xfId="1" applyFont="1" applyFill="1" applyBorder="1" applyAlignment="1">
      <alignment horizontal="center" vertical="center" textRotation="255" wrapText="1"/>
    </xf>
    <xf numFmtId="0" fontId="36" fillId="34" borderId="71" xfId="1" applyFont="1" applyFill="1" applyBorder="1" applyAlignment="1">
      <alignment vertical="center" wrapText="1"/>
    </xf>
    <xf numFmtId="0" fontId="36" fillId="34" borderId="61" xfId="1" applyFont="1" applyFill="1" applyBorder="1" applyAlignment="1">
      <alignment vertical="center" wrapText="1"/>
    </xf>
    <xf numFmtId="0" fontId="36" fillId="34" borderId="71" xfId="1" applyFont="1" applyFill="1" applyBorder="1" applyAlignment="1">
      <alignment horizontal="left" vertical="center" wrapText="1"/>
    </xf>
    <xf numFmtId="0" fontId="36" fillId="34" borderId="61" xfId="1" applyFont="1" applyFill="1" applyBorder="1" applyAlignment="1">
      <alignment horizontal="left" vertical="center" wrapText="1"/>
    </xf>
    <xf numFmtId="0" fontId="36" fillId="34" borderId="74" xfId="1" applyFont="1" applyFill="1" applyBorder="1" applyAlignment="1">
      <alignment vertical="center" wrapText="1"/>
    </xf>
    <xf numFmtId="0" fontId="36" fillId="34" borderId="67" xfId="1" applyFont="1" applyFill="1" applyBorder="1" applyAlignment="1">
      <alignment vertical="center" wrapText="1"/>
    </xf>
    <xf numFmtId="0" fontId="36" fillId="34" borderId="86" xfId="1" applyFont="1" applyFill="1" applyBorder="1">
      <alignment vertical="center"/>
    </xf>
    <xf numFmtId="0" fontId="36" fillId="34" borderId="88" xfId="1" applyFont="1" applyFill="1" applyBorder="1">
      <alignment vertical="center"/>
    </xf>
    <xf numFmtId="0" fontId="36" fillId="34" borderId="90" xfId="1" applyFont="1" applyFill="1" applyBorder="1">
      <alignment vertical="center"/>
    </xf>
    <xf numFmtId="0" fontId="36" fillId="34" borderId="85" xfId="1" applyFont="1" applyFill="1" applyBorder="1">
      <alignment vertical="center"/>
    </xf>
    <xf numFmtId="0" fontId="36" fillId="34" borderId="87" xfId="1" applyFont="1" applyFill="1" applyBorder="1">
      <alignment vertical="center"/>
    </xf>
    <xf numFmtId="0" fontId="36" fillId="34" borderId="89" xfId="1" applyFont="1" applyFill="1" applyBorder="1">
      <alignment vertical="center"/>
    </xf>
    <xf numFmtId="0" fontId="36" fillId="34" borderId="71" xfId="1" applyFont="1" applyFill="1" applyBorder="1">
      <alignment vertical="center"/>
    </xf>
    <xf numFmtId="0" fontId="36" fillId="34" borderId="60" xfId="1" applyFont="1" applyFill="1" applyBorder="1">
      <alignment vertical="center"/>
    </xf>
    <xf numFmtId="0" fontId="36" fillId="34" borderId="61" xfId="1" applyFont="1" applyFill="1" applyBorder="1">
      <alignment vertical="center"/>
    </xf>
    <xf numFmtId="0" fontId="36" fillId="34" borderId="15" xfId="1" applyFont="1" applyFill="1" applyBorder="1">
      <alignment vertical="center"/>
    </xf>
    <xf numFmtId="0" fontId="36" fillId="34" borderId="19" xfId="1" applyFont="1" applyFill="1" applyBorder="1">
      <alignment vertical="center"/>
    </xf>
    <xf numFmtId="0" fontId="36" fillId="34" borderId="75" xfId="1" applyFont="1" applyFill="1" applyBorder="1">
      <alignment vertical="center"/>
    </xf>
    <xf numFmtId="0" fontId="36" fillId="34" borderId="14" xfId="1" applyFont="1" applyFill="1" applyBorder="1">
      <alignment vertical="center"/>
    </xf>
    <xf numFmtId="0" fontId="36" fillId="34" borderId="0" xfId="1" applyFont="1" applyFill="1">
      <alignment vertical="center"/>
    </xf>
    <xf numFmtId="0" fontId="36" fillId="34" borderId="46" xfId="1" applyFont="1" applyFill="1" applyBorder="1">
      <alignment vertical="center"/>
    </xf>
    <xf numFmtId="0" fontId="36" fillId="34" borderId="0" xfId="1" applyFont="1" applyFill="1" applyBorder="1">
      <alignment vertical="center"/>
    </xf>
    <xf numFmtId="0" fontId="36" fillId="34" borderId="56" xfId="1" applyFont="1" applyFill="1" applyBorder="1" applyAlignment="1">
      <alignment horizontal="center" vertical="center"/>
    </xf>
    <xf numFmtId="0" fontId="36" fillId="34" borderId="58" xfId="1" applyFont="1" applyFill="1" applyBorder="1" applyAlignment="1">
      <alignment horizontal="center" vertical="center"/>
    </xf>
    <xf numFmtId="0" fontId="36" fillId="34" borderId="62" xfId="1" applyFont="1" applyFill="1" applyBorder="1" applyAlignment="1">
      <alignment horizontal="center" vertical="center"/>
    </xf>
    <xf numFmtId="0" fontId="36" fillId="34" borderId="98" xfId="1" applyFont="1" applyFill="1" applyBorder="1" applyAlignment="1">
      <alignment horizontal="center" vertical="center"/>
    </xf>
    <xf numFmtId="0" fontId="36" fillId="34" borderId="12" xfId="1" applyFont="1" applyFill="1" applyBorder="1" applyAlignment="1">
      <alignment horizontal="left" vertical="center"/>
    </xf>
    <xf numFmtId="0" fontId="36" fillId="34" borderId="78" xfId="1" applyFont="1" applyFill="1" applyBorder="1" applyAlignment="1">
      <alignment horizontal="left" vertical="center"/>
    </xf>
    <xf numFmtId="0" fontId="36" fillId="34" borderId="13" xfId="1" applyFont="1" applyFill="1" applyBorder="1" applyAlignment="1">
      <alignment horizontal="left" vertical="center"/>
    </xf>
    <xf numFmtId="0" fontId="36" fillId="34" borderId="59" xfId="1" applyFont="1" applyFill="1" applyBorder="1" applyAlignment="1">
      <alignment horizontal="center" vertical="center"/>
    </xf>
    <xf numFmtId="0" fontId="36" fillId="34" borderId="61" xfId="1" applyFont="1" applyFill="1" applyBorder="1" applyAlignment="1">
      <alignment horizontal="center" vertical="center"/>
    </xf>
    <xf numFmtId="0" fontId="36" fillId="33" borderId="15" xfId="1" applyFont="1" applyFill="1" applyBorder="1" applyAlignment="1">
      <alignment horizontal="center" vertical="center" wrapText="1"/>
    </xf>
    <xf numFmtId="0" fontId="36" fillId="33" borderId="19" xfId="1" applyFont="1" applyFill="1" applyBorder="1" applyAlignment="1">
      <alignment horizontal="center" vertical="center" wrapText="1"/>
    </xf>
    <xf numFmtId="0" fontId="36" fillId="33" borderId="17" xfId="1" applyFont="1" applyFill="1" applyBorder="1" applyAlignment="1">
      <alignment horizontal="center" vertical="center" wrapText="1"/>
    </xf>
    <xf numFmtId="0" fontId="36" fillId="33" borderId="14" xfId="1" applyFont="1" applyFill="1" applyBorder="1" applyAlignment="1">
      <alignment horizontal="center" vertical="center" wrapText="1"/>
    </xf>
    <xf numFmtId="0" fontId="36" fillId="33" borderId="0" xfId="1" applyFont="1" applyFill="1" applyAlignment="1">
      <alignment horizontal="center" vertical="center" wrapText="1"/>
    </xf>
    <xf numFmtId="0" fontId="36" fillId="33" borderId="82" xfId="1" applyFont="1" applyFill="1" applyBorder="1" applyAlignment="1">
      <alignment horizontal="center" vertical="center" wrapText="1"/>
    </xf>
    <xf numFmtId="0" fontId="36" fillId="33" borderId="16" xfId="1" applyFont="1" applyFill="1" applyBorder="1" applyAlignment="1">
      <alignment horizontal="center" vertical="center" wrapText="1"/>
    </xf>
    <xf numFmtId="0" fontId="36" fillId="33" borderId="20" xfId="1" applyFont="1" applyFill="1" applyBorder="1" applyAlignment="1">
      <alignment horizontal="center" vertical="center" wrapText="1"/>
    </xf>
    <xf numFmtId="0" fontId="36" fillId="33" borderId="18" xfId="1" applyFont="1" applyFill="1" applyBorder="1" applyAlignment="1">
      <alignment horizontal="center" vertical="center" wrapText="1"/>
    </xf>
    <xf numFmtId="0" fontId="36" fillId="33" borderId="1" xfId="1" applyFont="1" applyFill="1" applyBorder="1" applyAlignment="1">
      <alignment horizontal="center" vertical="center" wrapText="1"/>
    </xf>
    <xf numFmtId="0" fontId="36" fillId="33" borderId="1" xfId="1" applyFont="1" applyFill="1" applyBorder="1" applyAlignment="1">
      <alignment horizontal="center" vertical="center"/>
    </xf>
    <xf numFmtId="0" fontId="36" fillId="33" borderId="93" xfId="1" applyFont="1" applyFill="1" applyBorder="1" applyAlignment="1">
      <alignment horizontal="center" vertical="center"/>
    </xf>
    <xf numFmtId="0" fontId="36" fillId="33" borderId="102" xfId="1" applyFont="1" applyFill="1" applyBorder="1" applyAlignment="1">
      <alignment horizontal="center" vertical="center"/>
    </xf>
    <xf numFmtId="0" fontId="36" fillId="33" borderId="11" xfId="1" applyFont="1" applyFill="1" applyBorder="1" applyAlignment="1">
      <alignment horizontal="center" vertical="center"/>
    </xf>
    <xf numFmtId="0" fontId="36" fillId="33" borderId="12" xfId="1" applyFont="1" applyFill="1" applyBorder="1" applyAlignment="1">
      <alignment horizontal="center" vertical="center" wrapText="1"/>
    </xf>
    <xf numFmtId="0" fontId="36" fillId="33" borderId="78" xfId="1" applyFont="1" applyFill="1" applyBorder="1" applyAlignment="1">
      <alignment horizontal="center" vertical="center"/>
    </xf>
    <xf numFmtId="0" fontId="36" fillId="33" borderId="13" xfId="1" applyFont="1" applyFill="1" applyBorder="1" applyAlignment="1">
      <alignment horizontal="center" vertical="center"/>
    </xf>
    <xf numFmtId="0" fontId="40" fillId="34" borderId="81" xfId="1" applyFont="1" applyFill="1" applyBorder="1" applyAlignment="1">
      <alignment horizontal="center" vertical="center" wrapText="1"/>
    </xf>
    <xf numFmtId="0" fontId="40" fillId="34" borderId="46" xfId="1" applyFont="1" applyFill="1" applyBorder="1" applyAlignment="1">
      <alignment horizontal="center" vertical="center" wrapText="1"/>
    </xf>
    <xf numFmtId="0" fontId="36" fillId="0" borderId="12" xfId="1" applyFont="1" applyBorder="1" applyAlignment="1">
      <alignment horizontal="left" vertical="center"/>
    </xf>
    <xf numFmtId="0" fontId="36" fillId="0" borderId="78" xfId="1" applyFont="1" applyBorder="1" applyAlignment="1">
      <alignment horizontal="left" vertical="center"/>
    </xf>
    <xf numFmtId="0" fontId="36" fillId="0" borderId="13" xfId="1" applyFont="1" applyBorder="1" applyAlignment="1">
      <alignment horizontal="left" vertical="center"/>
    </xf>
    <xf numFmtId="0" fontId="36" fillId="33" borderId="19" xfId="1" applyFont="1" applyFill="1" applyBorder="1" applyAlignment="1">
      <alignment horizontal="center" vertical="center"/>
    </xf>
    <xf numFmtId="0" fontId="36" fillId="33" borderId="20" xfId="1" applyFont="1" applyFill="1" applyBorder="1" applyAlignment="1">
      <alignment horizontal="center" vertical="center"/>
    </xf>
    <xf numFmtId="0" fontId="36" fillId="34" borderId="72" xfId="1" applyFont="1" applyFill="1" applyBorder="1" applyAlignment="1">
      <alignment horizontal="left" vertical="center"/>
    </xf>
    <xf numFmtId="0" fontId="36" fillId="34" borderId="63" xfId="1" applyFont="1" applyFill="1" applyBorder="1" applyAlignment="1">
      <alignment horizontal="left" vertical="center"/>
    </xf>
    <xf numFmtId="0" fontId="36" fillId="34" borderId="98" xfId="1" applyFont="1" applyFill="1" applyBorder="1" applyAlignment="1">
      <alignment horizontal="left" vertical="center"/>
    </xf>
    <xf numFmtId="0" fontId="36" fillId="33" borderId="93" xfId="1" applyFont="1" applyFill="1" applyBorder="1" applyAlignment="1">
      <alignment horizontal="center" vertical="center" wrapText="1"/>
    </xf>
    <xf numFmtId="0" fontId="34" fillId="0" borderId="19" xfId="0" applyFont="1" applyBorder="1" applyAlignment="1">
      <alignment vertical="top" wrapText="1"/>
    </xf>
    <xf numFmtId="0" fontId="35" fillId="33" borderId="44" xfId="0" applyFont="1" applyFill="1" applyBorder="1" applyAlignment="1">
      <alignment horizontal="center" vertical="center"/>
    </xf>
    <xf numFmtId="0" fontId="35" fillId="33" borderId="45" xfId="0" applyFont="1" applyFill="1" applyBorder="1" applyAlignment="1">
      <alignment horizontal="center" vertical="center"/>
    </xf>
    <xf numFmtId="0" fontId="36" fillId="0" borderId="1" xfId="0" applyFont="1" applyBorder="1">
      <alignment vertical="center"/>
    </xf>
    <xf numFmtId="0" fontId="36" fillId="0" borderId="105" xfId="0" applyFont="1" applyBorder="1">
      <alignment vertical="center"/>
    </xf>
    <xf numFmtId="0" fontId="36" fillId="0" borderId="107" xfId="0" applyFont="1" applyBorder="1">
      <alignment vertical="center"/>
    </xf>
    <xf numFmtId="0" fontId="36" fillId="0" borderId="99" xfId="0" applyFont="1" applyBorder="1">
      <alignment vertical="center"/>
    </xf>
    <xf numFmtId="0" fontId="36" fillId="0" borderId="100" xfId="0" applyFont="1" applyBorder="1">
      <alignment vertical="center"/>
    </xf>
    <xf numFmtId="0" fontId="34" fillId="0" borderId="19" xfId="0" applyFont="1" applyBorder="1" applyAlignment="1">
      <alignment horizontal="left" vertical="center" wrapText="1"/>
    </xf>
    <xf numFmtId="0" fontId="34" fillId="0" borderId="0" xfId="0" applyFont="1" applyAlignment="1">
      <alignment horizontal="left" vertical="center" wrapText="1"/>
    </xf>
    <xf numFmtId="0" fontId="34" fillId="0" borderId="0" xfId="0" applyFont="1" applyAlignment="1">
      <alignment horizontal="left" vertical="center"/>
    </xf>
    <xf numFmtId="0" fontId="35" fillId="33" borderId="12" xfId="1" applyFont="1" applyFill="1" applyBorder="1" applyAlignment="1">
      <alignment horizontal="center" vertical="center"/>
    </xf>
    <xf numFmtId="0" fontId="35" fillId="33" borderId="78" xfId="1" applyFont="1" applyFill="1" applyBorder="1" applyAlignment="1">
      <alignment horizontal="center" vertical="center"/>
    </xf>
    <xf numFmtId="0" fontId="36" fillId="34" borderId="14" xfId="0" applyFont="1" applyFill="1" applyBorder="1">
      <alignment vertical="center"/>
    </xf>
    <xf numFmtId="0" fontId="36" fillId="34" borderId="0" xfId="0" applyFont="1" applyFill="1">
      <alignment vertical="center"/>
    </xf>
    <xf numFmtId="0" fontId="36" fillId="0" borderId="14" xfId="0" applyFont="1" applyBorder="1" applyAlignment="1">
      <alignment horizontal="center" vertical="center" textRotation="255"/>
    </xf>
    <xf numFmtId="0" fontId="36" fillId="0" borderId="12" xfId="1" applyFont="1" applyBorder="1">
      <alignment vertical="center"/>
    </xf>
    <xf numFmtId="0" fontId="36" fillId="0" borderId="78" xfId="1" applyFont="1" applyBorder="1">
      <alignmen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46" fillId="34" borderId="15" xfId="0" applyFont="1" applyFill="1" applyBorder="1">
      <alignment vertical="center"/>
    </xf>
    <xf numFmtId="0" fontId="38" fillId="34" borderId="58" xfId="0" applyFont="1" applyFill="1" applyBorder="1">
      <alignment vertical="center"/>
    </xf>
    <xf numFmtId="0" fontId="0" fillId="34" borderId="49" xfId="0" applyFill="1" applyBorder="1" applyAlignment="1">
      <alignment horizontal="center" vertical="center"/>
    </xf>
    <xf numFmtId="0" fontId="38" fillId="0" borderId="12" xfId="0" applyFont="1" applyBorder="1">
      <alignment vertical="center"/>
    </xf>
    <xf numFmtId="0" fontId="38" fillId="0" borderId="13" xfId="0" applyFont="1" applyBorder="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46" fillId="0" borderId="105" xfId="0" applyFont="1" applyBorder="1">
      <alignment vertical="center"/>
    </xf>
    <xf numFmtId="0" fontId="38" fillId="0" borderId="94" xfId="0" applyFont="1" applyBorder="1">
      <alignment vertical="center"/>
    </xf>
    <xf numFmtId="0" fontId="38" fillId="0" borderId="95" xfId="0" applyFont="1" applyBorder="1">
      <alignment vertical="center"/>
    </xf>
    <xf numFmtId="0" fontId="46" fillId="0" borderId="96" xfId="0" applyFont="1" applyBorder="1">
      <alignment vertical="center"/>
    </xf>
    <xf numFmtId="0" fontId="44" fillId="0" borderId="1" xfId="0" applyFont="1" applyBorder="1">
      <alignment vertical="center"/>
    </xf>
    <xf numFmtId="0" fontId="44" fillId="0" borderId="33" xfId="0" applyFont="1" applyBorder="1">
      <alignment vertical="center"/>
    </xf>
    <xf numFmtId="0" fontId="44" fillId="0" borderId="91" xfId="0" applyFont="1" applyBorder="1">
      <alignment vertical="center"/>
    </xf>
    <xf numFmtId="0" fontId="44" fillId="0" borderId="92" xfId="0" applyFont="1" applyBorder="1">
      <alignment vertical="center"/>
    </xf>
    <xf numFmtId="0" fontId="33" fillId="0" borderId="0" xfId="0" applyFont="1" applyAlignment="1">
      <alignment vertical="center" wrapText="1"/>
    </xf>
    <xf numFmtId="0" fontId="15" fillId="33" borderId="15" xfId="0" applyFont="1" applyFill="1" applyBorder="1" applyAlignment="1">
      <alignment horizontal="center" vertical="center"/>
    </xf>
    <xf numFmtId="0" fontId="15" fillId="33" borderId="17" xfId="0" applyFont="1" applyFill="1" applyBorder="1" applyAlignment="1">
      <alignment horizontal="center" vertical="center"/>
    </xf>
    <xf numFmtId="0" fontId="15" fillId="33" borderId="76" xfId="0" applyFont="1" applyFill="1" applyBorder="1" applyAlignment="1">
      <alignment horizontal="center" vertical="center"/>
    </xf>
    <xf numFmtId="0" fontId="15" fillId="33" borderId="89" xfId="0" applyFont="1" applyFill="1" applyBorder="1" applyAlignment="1">
      <alignment horizontal="center" vertical="center"/>
    </xf>
    <xf numFmtId="0" fontId="15" fillId="33" borderId="12" xfId="0" applyFont="1" applyFill="1" applyBorder="1" applyAlignment="1">
      <alignment horizontal="center" vertical="center" wrapText="1"/>
    </xf>
    <xf numFmtId="0" fontId="15" fillId="33" borderId="13" xfId="0" applyFont="1" applyFill="1" applyBorder="1" applyAlignment="1">
      <alignment horizontal="center" vertical="center" wrapText="1"/>
    </xf>
    <xf numFmtId="0" fontId="35" fillId="33" borderId="19" xfId="0" applyFont="1" applyFill="1" applyBorder="1" applyAlignment="1">
      <alignment horizontal="center" vertical="center" wrapText="1"/>
    </xf>
    <xf numFmtId="0" fontId="35" fillId="33" borderId="17" xfId="0" applyFont="1" applyFill="1" applyBorder="1" applyAlignment="1">
      <alignment horizontal="center" vertical="center" wrapText="1"/>
    </xf>
    <xf numFmtId="0" fontId="36" fillId="34" borderId="82" xfId="0" applyFont="1" applyFill="1" applyBorder="1">
      <alignment vertical="center"/>
    </xf>
    <xf numFmtId="0" fontId="36" fillId="0" borderId="1" xfId="1" applyFont="1" applyBorder="1">
      <alignment vertical="center"/>
    </xf>
    <xf numFmtId="0" fontId="35" fillId="33" borderId="15" xfId="1" applyFont="1" applyFill="1" applyBorder="1" applyAlignment="1">
      <alignment horizontal="center" vertical="center"/>
    </xf>
    <xf numFmtId="0" fontId="35" fillId="33" borderId="17" xfId="1" applyFont="1" applyFill="1" applyBorder="1" applyAlignment="1">
      <alignment horizontal="center" vertical="center"/>
    </xf>
    <xf numFmtId="0" fontId="35" fillId="33" borderId="16" xfId="1" applyFont="1" applyFill="1" applyBorder="1" applyAlignment="1">
      <alignment horizontal="center" vertical="center"/>
    </xf>
    <xf numFmtId="0" fontId="35" fillId="33" borderId="18" xfId="1" applyFont="1" applyFill="1" applyBorder="1" applyAlignment="1">
      <alignment horizontal="center" vertical="center"/>
    </xf>
    <xf numFmtId="0" fontId="35" fillId="33" borderId="15" xfId="0" applyFont="1" applyFill="1" applyBorder="1" applyAlignment="1">
      <alignment horizontal="center" vertical="center" wrapText="1"/>
    </xf>
    <xf numFmtId="0" fontId="36" fillId="34" borderId="71" xfId="0" applyFont="1" applyFill="1" applyBorder="1">
      <alignment vertical="center"/>
    </xf>
    <xf numFmtId="0" fontId="36" fillId="34" borderId="60" xfId="0" applyFont="1" applyFill="1" applyBorder="1">
      <alignment vertical="center"/>
    </xf>
    <xf numFmtId="0" fontId="36" fillId="34" borderId="93" xfId="0" applyFont="1" applyFill="1" applyBorder="1">
      <alignment vertical="center"/>
    </xf>
    <xf numFmtId="0" fontId="36" fillId="34" borderId="11" xfId="0" applyFont="1" applyFill="1" applyBorder="1">
      <alignment vertical="center"/>
    </xf>
    <xf numFmtId="0" fontId="36" fillId="34" borderId="57" xfId="0" applyFont="1" applyFill="1" applyBorder="1">
      <alignment vertical="center"/>
    </xf>
    <xf numFmtId="0" fontId="36" fillId="34" borderId="66" xfId="0" applyFont="1" applyFill="1" applyBorder="1">
      <alignment vertical="center"/>
    </xf>
    <xf numFmtId="0" fontId="36" fillId="34" borderId="102" xfId="0" applyFont="1" applyFill="1" applyBorder="1">
      <alignment vertical="center"/>
    </xf>
    <xf numFmtId="0" fontId="36" fillId="34" borderId="19" xfId="0" applyFont="1" applyFill="1" applyBorder="1">
      <alignment vertical="center"/>
    </xf>
    <xf numFmtId="0" fontId="36" fillId="34" borderId="46" xfId="0" applyFont="1" applyFill="1" applyBorder="1" applyAlignment="1">
      <alignment horizontal="center" vertical="center" textRotation="255"/>
    </xf>
    <xf numFmtId="0" fontId="36" fillId="34" borderId="84" xfId="0" applyFont="1" applyFill="1" applyBorder="1" applyAlignment="1">
      <alignment horizontal="center" vertical="center" textRotation="255"/>
    </xf>
    <xf numFmtId="0" fontId="36" fillId="0" borderId="71" xfId="0" applyFont="1" applyBorder="1">
      <alignment vertical="center"/>
    </xf>
    <xf numFmtId="0" fontId="36" fillId="0" borderId="60" xfId="0" applyFont="1" applyBorder="1">
      <alignment vertical="center"/>
    </xf>
    <xf numFmtId="0" fontId="36" fillId="34" borderId="72" xfId="0" applyFont="1" applyFill="1" applyBorder="1">
      <alignment vertical="center"/>
    </xf>
    <xf numFmtId="0" fontId="36" fillId="34" borderId="63" xfId="0" applyFont="1" applyFill="1" applyBorder="1">
      <alignment vertical="center"/>
    </xf>
    <xf numFmtId="0" fontId="14" fillId="34" borderId="77" xfId="0" applyFont="1" applyFill="1" applyBorder="1" applyAlignment="1">
      <alignment horizontal="center" vertical="center" textRotation="255"/>
    </xf>
    <xf numFmtId="0" fontId="14" fillId="34" borderId="47" xfId="0" applyFont="1" applyFill="1" applyBorder="1" applyAlignment="1">
      <alignment horizontal="center" vertical="center" textRotation="255"/>
    </xf>
    <xf numFmtId="0" fontId="36" fillId="0" borderId="93" xfId="0" applyFont="1" applyBorder="1" applyAlignment="1">
      <alignment horizontal="left" vertical="center"/>
    </xf>
    <xf numFmtId="0" fontId="36" fillId="0" borderId="102" xfId="0" applyFont="1" applyBorder="1" applyAlignment="1">
      <alignment horizontal="left" vertical="center"/>
    </xf>
    <xf numFmtId="0" fontId="36" fillId="0" borderId="11" xfId="0" applyFont="1" applyBorder="1" applyAlignment="1">
      <alignment horizontal="left" vertical="center"/>
    </xf>
    <xf numFmtId="0" fontId="36" fillId="0" borderId="19" xfId="0" applyFont="1" applyBorder="1">
      <alignment vertical="center"/>
    </xf>
    <xf numFmtId="0" fontId="34" fillId="0" borderId="64" xfId="0" applyFont="1" applyBorder="1" applyAlignment="1">
      <alignment horizontal="center" vertical="center" textRotation="255"/>
    </xf>
    <xf numFmtId="0" fontId="34" fillId="0" borderId="77" xfId="0" applyFont="1" applyBorder="1" applyAlignment="1">
      <alignment horizontal="center" vertical="center" textRotation="255"/>
    </xf>
    <xf numFmtId="0" fontId="34" fillId="0" borderId="47" xfId="0" applyFont="1" applyBorder="1" applyAlignment="1">
      <alignment horizontal="center" vertical="center" textRotation="255"/>
    </xf>
    <xf numFmtId="0" fontId="36" fillId="0" borderId="66" xfId="0" applyFont="1" applyBorder="1">
      <alignment vertical="center"/>
    </xf>
    <xf numFmtId="0" fontId="34" fillId="0" borderId="19" xfId="0" applyFont="1" applyBorder="1" applyAlignment="1">
      <alignment horizontal="left" vertical="center"/>
    </xf>
    <xf numFmtId="0" fontId="35" fillId="33" borderId="12" xfId="0" applyFont="1" applyFill="1" applyBorder="1" applyAlignment="1">
      <alignment horizontal="center" vertical="center"/>
    </xf>
    <xf numFmtId="0" fontId="35" fillId="33" borderId="78" xfId="0" applyFont="1" applyFill="1" applyBorder="1" applyAlignment="1">
      <alignment horizontal="center" vertical="center"/>
    </xf>
    <xf numFmtId="0" fontId="35" fillId="33" borderId="13" xfId="0" applyFont="1" applyFill="1" applyBorder="1" applyAlignment="1">
      <alignment horizontal="center" vertical="center"/>
    </xf>
    <xf numFmtId="0" fontId="36" fillId="34" borderId="15" xfId="0" applyFont="1" applyFill="1" applyBorder="1">
      <alignment vertical="center"/>
    </xf>
    <xf numFmtId="0" fontId="36" fillId="34" borderId="16" xfId="0" applyFont="1" applyFill="1" applyBorder="1">
      <alignment vertical="center"/>
    </xf>
    <xf numFmtId="0" fontId="36" fillId="34" borderId="56" xfId="0" applyFont="1" applyFill="1" applyBorder="1">
      <alignment vertical="center"/>
    </xf>
    <xf numFmtId="0" fontId="36" fillId="34" borderId="65" xfId="0" applyFont="1" applyFill="1" applyBorder="1">
      <alignment vertical="center"/>
    </xf>
    <xf numFmtId="0" fontId="36" fillId="0" borderId="14" xfId="0" applyFont="1" applyBorder="1" applyAlignment="1">
      <alignment vertical="center" wrapText="1"/>
    </xf>
    <xf numFmtId="0" fontId="36" fillId="0" borderId="16" xfId="0" applyFont="1" applyBorder="1" applyAlignment="1">
      <alignment vertical="center" wrapText="1"/>
    </xf>
    <xf numFmtId="0" fontId="36" fillId="34" borderId="0" xfId="0" applyFont="1" applyFill="1" applyBorder="1">
      <alignment vertical="center"/>
    </xf>
    <xf numFmtId="0" fontId="36" fillId="0" borderId="14" xfId="0" applyFont="1" applyBorder="1" applyAlignment="1">
      <alignment horizontal="center" vertical="center" textRotation="255" wrapText="1"/>
    </xf>
    <xf numFmtId="0" fontId="36" fillId="0" borderId="50" xfId="0" applyFont="1" applyBorder="1" applyAlignment="1">
      <alignment vertical="center" textRotation="255"/>
    </xf>
    <xf numFmtId="0" fontId="36" fillId="0" borderId="64" xfId="0" applyFont="1" applyBorder="1" applyAlignment="1">
      <alignment horizontal="center" vertical="center" textRotation="255"/>
    </xf>
    <xf numFmtId="0" fontId="36" fillId="0" borderId="77" xfId="0" applyFont="1" applyBorder="1" applyAlignment="1">
      <alignment horizontal="center" vertical="center" textRotation="255"/>
    </xf>
    <xf numFmtId="0" fontId="36" fillId="0" borderId="65" xfId="0" applyFont="1" applyBorder="1">
      <alignment vertical="center"/>
    </xf>
    <xf numFmtId="0" fontId="36" fillId="34" borderId="14" xfId="0" applyFont="1" applyFill="1" applyBorder="1" applyAlignment="1">
      <alignment horizontal="center" vertical="center"/>
    </xf>
    <xf numFmtId="0" fontId="36" fillId="34" borderId="71" xfId="0" applyFont="1" applyFill="1" applyBorder="1" applyAlignment="1">
      <alignment horizontal="left" vertical="center"/>
    </xf>
    <xf numFmtId="0" fontId="36" fillId="34" borderId="60" xfId="0" applyFont="1" applyFill="1" applyBorder="1" applyAlignment="1">
      <alignment horizontal="left" vertical="center"/>
    </xf>
    <xf numFmtId="0" fontId="36" fillId="34" borderId="74" xfId="0" applyFont="1" applyFill="1" applyBorder="1">
      <alignment vertical="center"/>
    </xf>
    <xf numFmtId="0" fontId="36" fillId="34" borderId="56" xfId="0" applyFont="1" applyFill="1" applyBorder="1" applyAlignment="1">
      <alignment horizontal="left" vertical="center"/>
    </xf>
    <xf numFmtId="0" fontId="36" fillId="34" borderId="57" xfId="0" applyFont="1" applyFill="1" applyBorder="1" applyAlignment="1">
      <alignment horizontal="left" vertical="center"/>
    </xf>
    <xf numFmtId="0" fontId="36" fillId="34" borderId="59" xfId="0" applyFont="1" applyFill="1" applyBorder="1">
      <alignment vertical="center"/>
    </xf>
    <xf numFmtId="0" fontId="34" fillId="34" borderId="69" xfId="0" applyFont="1" applyFill="1" applyBorder="1" applyAlignment="1">
      <alignment horizontal="center" vertical="center" textRotation="255"/>
    </xf>
    <xf numFmtId="0" fontId="34" fillId="34" borderId="49" xfId="0" applyFont="1" applyFill="1" applyBorder="1" applyAlignment="1">
      <alignment horizontal="center" vertical="center" textRotation="255"/>
    </xf>
    <xf numFmtId="0" fontId="36" fillId="34" borderId="70" xfId="0" applyFont="1" applyFill="1" applyBorder="1">
      <alignment vertical="center"/>
    </xf>
    <xf numFmtId="0" fontId="35" fillId="33" borderId="54" xfId="0" applyFont="1" applyFill="1" applyBorder="1" applyAlignment="1">
      <alignment horizontal="center" vertical="center"/>
    </xf>
    <xf numFmtId="0" fontId="35" fillId="33" borderId="104" xfId="0" applyFont="1" applyFill="1" applyBorder="1" applyAlignment="1">
      <alignment horizontal="center" vertical="center"/>
    </xf>
    <xf numFmtId="0" fontId="34" fillId="34" borderId="52" xfId="0" applyFont="1" applyFill="1" applyBorder="1" applyAlignment="1">
      <alignment horizontal="center" vertical="center" textRotation="255"/>
    </xf>
    <xf numFmtId="0" fontId="0" fillId="33" borderId="104" xfId="0" applyFill="1" applyBorder="1" applyAlignment="1">
      <alignment horizontal="center" vertical="center"/>
    </xf>
    <xf numFmtId="0" fontId="37" fillId="0" borderId="14" xfId="0" applyFont="1" applyBorder="1">
      <alignment vertical="center"/>
    </xf>
    <xf numFmtId="0" fontId="37" fillId="0" borderId="0" xfId="0" applyFont="1" applyBorder="1">
      <alignment vertical="center"/>
    </xf>
    <xf numFmtId="0" fontId="37" fillId="0" borderId="12" xfId="0" applyFont="1" applyBorder="1">
      <alignment vertical="center"/>
    </xf>
    <xf numFmtId="0" fontId="37" fillId="0" borderId="78" xfId="0" applyFont="1" applyBorder="1">
      <alignment vertical="center"/>
    </xf>
    <xf numFmtId="0" fontId="37" fillId="0" borderId="16" xfId="0" applyFont="1" applyBorder="1">
      <alignment vertical="center"/>
    </xf>
    <xf numFmtId="0" fontId="37" fillId="0" borderId="20" xfId="0" applyFont="1" applyBorder="1">
      <alignment vertical="center"/>
    </xf>
    <xf numFmtId="0" fontId="15" fillId="33" borderId="21" xfId="55" applyFont="1" applyFill="1" applyBorder="1" applyAlignment="1">
      <alignment horizontal="center" vertical="center" wrapText="1"/>
    </xf>
    <xf numFmtId="0" fontId="44" fillId="34" borderId="32" xfId="55" applyFont="1" applyFill="1" applyBorder="1" applyAlignment="1">
      <alignment horizontal="left" vertical="center" wrapText="1"/>
    </xf>
    <xf numFmtId="0" fontId="44" fillId="34" borderId="35" xfId="55" applyFont="1" applyFill="1" applyBorder="1" applyAlignment="1">
      <alignment horizontal="left" vertical="center" wrapText="1"/>
    </xf>
    <xf numFmtId="0" fontId="44" fillId="34" borderId="22" xfId="55" applyFont="1" applyFill="1" applyBorder="1" applyAlignment="1">
      <alignment horizontal="left" vertical="center" wrapText="1"/>
    </xf>
    <xf numFmtId="0" fontId="49" fillId="34" borderId="14" xfId="55" applyFont="1" applyFill="1" applyBorder="1" applyAlignment="1">
      <alignment horizontal="center" vertical="center" textRotation="255"/>
    </xf>
    <xf numFmtId="0" fontId="44" fillId="34" borderId="15" xfId="55" applyFont="1" applyFill="1" applyBorder="1" applyAlignment="1">
      <alignment horizontal="left" vertical="center" wrapText="1"/>
    </xf>
    <xf numFmtId="0" fontId="44" fillId="34" borderId="17" xfId="55" applyFont="1" applyFill="1" applyBorder="1" applyAlignment="1">
      <alignment horizontal="left" vertical="center" wrapText="1"/>
    </xf>
    <xf numFmtId="0" fontId="44" fillId="34" borderId="111" xfId="55" applyFont="1" applyFill="1" applyBorder="1" applyAlignment="1">
      <alignment horizontal="left" vertical="center" wrapText="1"/>
    </xf>
    <xf numFmtId="0" fontId="44" fillId="34" borderId="112" xfId="55" applyFont="1" applyFill="1" applyBorder="1" applyAlignment="1">
      <alignment horizontal="left" vertical="center" wrapText="1"/>
    </xf>
    <xf numFmtId="0" fontId="44" fillId="34" borderId="16" xfId="55" applyFont="1" applyFill="1" applyBorder="1" applyAlignment="1">
      <alignment horizontal="left" vertical="center" wrapText="1"/>
    </xf>
    <xf numFmtId="0" fontId="44" fillId="34" borderId="18" xfId="55" applyFont="1" applyFill="1" applyBorder="1" applyAlignment="1">
      <alignment horizontal="left" vertical="center" wrapText="1"/>
    </xf>
    <xf numFmtId="0" fontId="33" fillId="0" borderId="0" xfId="55" applyFont="1" applyAlignment="1">
      <alignment vertical="center" wrapText="1"/>
    </xf>
  </cellXfs>
  <cellStyles count="60">
    <cellStyle name="20% - アクセント 1" xfId="21" builtinId="30" customBuiltin="1"/>
    <cellStyle name="20% - アクセント 2" xfId="25" builtinId="34" customBuiltin="1"/>
    <cellStyle name="20% - アクセント 3" xfId="29" builtinId="38" customBuiltin="1"/>
    <cellStyle name="20% - アクセント 4" xfId="33" builtinId="42" customBuiltin="1"/>
    <cellStyle name="20% - アクセント 5" xfId="37" builtinId="46" customBuiltin="1"/>
    <cellStyle name="20% - アクセント 6" xfId="41" builtinId="50" customBuiltin="1"/>
    <cellStyle name="40% - アクセント 1" xfId="22" builtinId="31" customBuiltin="1"/>
    <cellStyle name="40% - アクセント 2" xfId="26" builtinId="35" customBuiltin="1"/>
    <cellStyle name="40% - アクセント 3" xfId="30" builtinId="39" customBuiltin="1"/>
    <cellStyle name="40% - アクセント 4" xfId="34" builtinId="43" customBuiltin="1"/>
    <cellStyle name="40% - アクセント 5" xfId="38" builtinId="47" customBuiltin="1"/>
    <cellStyle name="40% - アクセント 6" xfId="42" builtinId="51" customBuiltin="1"/>
    <cellStyle name="60% - アクセント 1" xfId="23" builtinId="32" customBuiltin="1"/>
    <cellStyle name="60% - アクセント 2" xfId="27" builtinId="36" customBuiltin="1"/>
    <cellStyle name="60% - アクセント 3" xfId="31" builtinId="40" customBuiltin="1"/>
    <cellStyle name="60% - アクセント 4" xfId="35" builtinId="44" customBuiltin="1"/>
    <cellStyle name="60% - アクセント 5" xfId="39" builtinId="48" customBuiltin="1"/>
    <cellStyle name="60% - アクセント 6" xfId="43" builtinId="52" customBuiltin="1"/>
    <cellStyle name="アクセント 1" xfId="20" builtinId="29" customBuiltin="1"/>
    <cellStyle name="アクセント 2" xfId="24" builtinId="33" customBuiltin="1"/>
    <cellStyle name="アクセント 3" xfId="28" builtinId="37" customBuiltin="1"/>
    <cellStyle name="アクセント 4" xfId="32" builtinId="41" customBuiltin="1"/>
    <cellStyle name="アクセント 5" xfId="36" builtinId="45" customBuiltin="1"/>
    <cellStyle name="アクセント 6" xfId="40" builtinId="49" customBuiltin="1"/>
    <cellStyle name="タイトル" xfId="4" builtinId="15" customBuiltin="1"/>
    <cellStyle name="チェック セル" xfId="16" builtinId="23" customBuiltin="1"/>
    <cellStyle name="どちらでもない" xfId="11" builtinId="28" customBuiltin="1"/>
    <cellStyle name="メモ 2" xfId="45" xr:uid="{00000000-0005-0000-0000-00001B000000}"/>
    <cellStyle name="リンク セル" xfId="15" builtinId="24" customBuiltin="1"/>
    <cellStyle name="悪い" xfId="10" builtinId="27" customBuiltin="1"/>
    <cellStyle name="計算" xfId="14" builtinId="22" customBuiltin="1"/>
    <cellStyle name="警告文" xfId="17" builtinId="11" customBuiltin="1"/>
    <cellStyle name="桁区切り 2" xfId="56" xr:uid="{252A0766-29BF-4049-AA21-A6F24025EA06}"/>
    <cellStyle name="見出し 1" xfId="5" builtinId="16" customBuiltin="1"/>
    <cellStyle name="見出し 2" xfId="6" builtinId="17" customBuiltin="1"/>
    <cellStyle name="見出し 3" xfId="7" builtinId="18" customBuiltin="1"/>
    <cellStyle name="見出し 4" xfId="8" builtinId="19" customBuiltin="1"/>
    <cellStyle name="集計" xfId="19" builtinId="25" customBuiltin="1"/>
    <cellStyle name="出力" xfId="13" builtinId="21" customBuiltin="1"/>
    <cellStyle name="説明文" xfId="18" builtinId="53" customBuiltin="1"/>
    <cellStyle name="入力" xfId="12" builtinId="20" customBuiltin="1"/>
    <cellStyle name="標準" xfId="0" builtinId="0"/>
    <cellStyle name="標準 2" xfId="1" xr:uid="{00000000-0005-0000-0000-000029000000}"/>
    <cellStyle name="標準 2 2" xfId="3" xr:uid="{00000000-0005-0000-0000-00002A000000}"/>
    <cellStyle name="標準 2 2 2" xfId="46" xr:uid="{00000000-0005-0000-0000-00002B000000}"/>
    <cellStyle name="標準 2 2 2 2" xfId="52" xr:uid="{23BB2FF6-B5F4-4487-AF82-5256F1D3A516}"/>
    <cellStyle name="標準 2 2 3" xfId="50" xr:uid="{00000000-0005-0000-0000-00002C000000}"/>
    <cellStyle name="標準 2 3" xfId="47" xr:uid="{00000000-0005-0000-0000-00002D000000}"/>
    <cellStyle name="標準 2 4" xfId="49" xr:uid="{00000000-0005-0000-0000-00002E000000}"/>
    <cellStyle name="標準 3" xfId="2" xr:uid="{00000000-0005-0000-0000-00002F000000}"/>
    <cellStyle name="標準 3 2" xfId="48" xr:uid="{00000000-0005-0000-0000-000030000000}"/>
    <cellStyle name="標準 3 3" xfId="51" xr:uid="{00000000-0005-0000-0000-000031000000}"/>
    <cellStyle name="標準 4" xfId="44" xr:uid="{00000000-0005-0000-0000-000032000000}"/>
    <cellStyle name="標準 4 2" xfId="59" xr:uid="{CE0A4D1D-3ED2-463E-9777-96C4A7F84F73}"/>
    <cellStyle name="標準 5" xfId="53" xr:uid="{59EDB5B1-620E-42D2-BF64-27E735272334}"/>
    <cellStyle name="標準 6" xfId="54" xr:uid="{2B48A8C4-64F7-4EE3-8985-D10781AD33A9}"/>
    <cellStyle name="標準 7" xfId="55" xr:uid="{9EDBDE32-B0AC-4F57-BD76-9C06A627BDE9}"/>
    <cellStyle name="標準 8" xfId="57" xr:uid="{BBCFACCE-55AE-4B3F-B04E-5DA065F0BA2A}"/>
    <cellStyle name="標準 9" xfId="58" xr:uid="{9BD9EC13-3135-474B-A2BA-3200032287C3}"/>
    <cellStyle name="良い" xfId="9" builtinId="26" customBuiltin="1"/>
  </cellStyles>
  <dxfs count="0"/>
  <tableStyles count="0" defaultTableStyle="TableStyleMedium2" defaultPivotStyle="PivotStyleLight16"/>
  <colors>
    <mruColors>
      <color rgb="FFFFCC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D42EB2-4972-4703-96DB-71ED690EFC37}">
  <dimension ref="A1:J21"/>
  <sheetViews>
    <sheetView tabSelected="1" workbookViewId="0"/>
  </sheetViews>
  <sheetFormatPr defaultColWidth="9" defaultRowHeight="13.5" x14ac:dyDescent="0.15"/>
  <cols>
    <col min="1" max="1" width="18.875" style="54" customWidth="1"/>
    <col min="2" max="2" width="20" style="54" customWidth="1"/>
    <col min="3" max="3" width="14.875" style="54" customWidth="1"/>
    <col min="4" max="4" width="14.875" style="82" customWidth="1"/>
    <col min="5" max="5" width="14.875" style="54" customWidth="1"/>
    <col min="6" max="6" width="14.875" style="82" customWidth="1"/>
    <col min="7" max="16384" width="9" style="54"/>
  </cols>
  <sheetData>
    <row r="1" spans="1:10" x14ac:dyDescent="0.15">
      <c r="A1" s="55" t="s">
        <v>277</v>
      </c>
    </row>
    <row r="2" spans="1:10" ht="65.25" customHeight="1" x14ac:dyDescent="0.15">
      <c r="A2" s="301" t="s">
        <v>256</v>
      </c>
      <c r="B2" s="302"/>
      <c r="C2" s="305" t="s">
        <v>257</v>
      </c>
      <c r="D2" s="306"/>
      <c r="E2" s="307" t="s">
        <v>258</v>
      </c>
      <c r="F2" s="306"/>
    </row>
    <row r="3" spans="1:10" ht="14.25" x14ac:dyDescent="0.15">
      <c r="A3" s="303"/>
      <c r="B3" s="304"/>
      <c r="C3" s="285" t="s">
        <v>0</v>
      </c>
      <c r="D3" s="285" t="s">
        <v>222</v>
      </c>
      <c r="E3" s="285" t="s">
        <v>0</v>
      </c>
      <c r="F3" s="285" t="s">
        <v>222</v>
      </c>
      <c r="G3" s="81"/>
      <c r="H3" s="81"/>
      <c r="I3" s="81"/>
      <c r="J3" s="81"/>
    </row>
    <row r="4" spans="1:10" s="24" customFormat="1" ht="13.5" customHeight="1" x14ac:dyDescent="0.15">
      <c r="A4" s="308" t="s">
        <v>259</v>
      </c>
      <c r="B4" s="83" t="s">
        <v>260</v>
      </c>
      <c r="C4" s="203">
        <v>11</v>
      </c>
      <c r="D4" s="202">
        <v>17.460317460317459</v>
      </c>
      <c r="E4" s="203">
        <v>36</v>
      </c>
      <c r="F4" s="204">
        <v>12.631578947368421</v>
      </c>
      <c r="G4" s="81"/>
      <c r="H4" s="81"/>
      <c r="I4" s="81"/>
      <c r="J4" s="81"/>
    </row>
    <row r="5" spans="1:10" s="24" customFormat="1" ht="13.5" customHeight="1" x14ac:dyDescent="0.15">
      <c r="A5" s="309"/>
      <c r="B5" s="84" t="s">
        <v>261</v>
      </c>
      <c r="C5" s="145">
        <v>15</v>
      </c>
      <c r="D5" s="141">
        <v>23.809523809523807</v>
      </c>
      <c r="E5" s="145">
        <v>59</v>
      </c>
      <c r="F5" s="205">
        <v>20.701754385964914</v>
      </c>
      <c r="G5" s="81"/>
      <c r="H5" s="81"/>
      <c r="I5" s="81"/>
      <c r="J5" s="81"/>
    </row>
    <row r="6" spans="1:10" s="24" customFormat="1" ht="13.5" customHeight="1" x14ac:dyDescent="0.15">
      <c r="A6" s="85" t="s">
        <v>262</v>
      </c>
      <c r="B6" s="86" t="s">
        <v>263</v>
      </c>
      <c r="C6" s="150">
        <v>14</v>
      </c>
      <c r="D6" s="152">
        <v>22.222222222222221</v>
      </c>
      <c r="E6" s="150">
        <v>122</v>
      </c>
      <c r="F6" s="206">
        <v>42.807017543859651</v>
      </c>
    </row>
    <row r="7" spans="1:10" s="24" customFormat="1" ht="13.5" customHeight="1" x14ac:dyDescent="0.15">
      <c r="A7" s="85" t="s">
        <v>264</v>
      </c>
      <c r="B7" s="86" t="s">
        <v>3</v>
      </c>
      <c r="C7" s="150">
        <v>0</v>
      </c>
      <c r="D7" s="152">
        <v>0</v>
      </c>
      <c r="E7" s="150">
        <v>3</v>
      </c>
      <c r="F7" s="206">
        <v>1.0526315789473684</v>
      </c>
    </row>
    <row r="8" spans="1:10" s="24" customFormat="1" ht="13.5" customHeight="1" x14ac:dyDescent="0.15">
      <c r="A8" s="85" t="s">
        <v>265</v>
      </c>
      <c r="B8" s="86" t="s">
        <v>3</v>
      </c>
      <c r="C8" s="150">
        <v>3</v>
      </c>
      <c r="D8" s="152">
        <v>4.7619047619047619</v>
      </c>
      <c r="E8" s="150">
        <v>10</v>
      </c>
      <c r="F8" s="206">
        <v>3.5087719298245612</v>
      </c>
    </row>
    <row r="9" spans="1:10" s="24" customFormat="1" ht="13.5" customHeight="1" x14ac:dyDescent="0.15">
      <c r="A9" s="85" t="s">
        <v>266</v>
      </c>
      <c r="B9" s="86" t="s">
        <v>267</v>
      </c>
      <c r="C9" s="150">
        <v>12</v>
      </c>
      <c r="D9" s="152">
        <v>19.047619047619047</v>
      </c>
      <c r="E9" s="150">
        <v>68</v>
      </c>
      <c r="F9" s="206">
        <v>23.859649122807017</v>
      </c>
    </row>
    <row r="10" spans="1:10" s="24" customFormat="1" ht="13.5" customHeight="1" x14ac:dyDescent="0.15">
      <c r="A10" s="24" t="s">
        <v>218</v>
      </c>
      <c r="D10" s="87"/>
      <c r="F10" s="87"/>
    </row>
    <row r="11" spans="1:10" s="24" customFormat="1" ht="11.25" x14ac:dyDescent="0.15">
      <c r="D11" s="87"/>
      <c r="F11" s="87"/>
    </row>
    <row r="12" spans="1:10" s="24" customFormat="1" ht="11.25" x14ac:dyDescent="0.15">
      <c r="D12" s="87"/>
      <c r="F12" s="87"/>
    </row>
    <row r="13" spans="1:10" s="24" customFormat="1" ht="11.25" x14ac:dyDescent="0.15">
      <c r="D13" s="87"/>
      <c r="F13" s="87"/>
    </row>
    <row r="14" spans="1:10" s="24" customFormat="1" ht="11.25" x14ac:dyDescent="0.15">
      <c r="D14" s="87"/>
      <c r="F14" s="87"/>
    </row>
    <row r="15" spans="1:10" s="24" customFormat="1" ht="11.25" x14ac:dyDescent="0.15">
      <c r="D15" s="87"/>
      <c r="F15" s="87"/>
    </row>
    <row r="16" spans="1:10" s="24" customFormat="1" ht="11.25" x14ac:dyDescent="0.15">
      <c r="D16" s="87"/>
      <c r="F16" s="87"/>
    </row>
    <row r="17" spans="4:6" s="24" customFormat="1" ht="11.25" x14ac:dyDescent="0.15">
      <c r="D17" s="87"/>
      <c r="F17" s="87"/>
    </row>
    <row r="18" spans="4:6" s="24" customFormat="1" ht="11.25" x14ac:dyDescent="0.15">
      <c r="D18" s="87"/>
      <c r="F18" s="87"/>
    </row>
    <row r="19" spans="4:6" s="24" customFormat="1" ht="11.25" x14ac:dyDescent="0.15">
      <c r="D19" s="87"/>
      <c r="F19" s="87"/>
    </row>
    <row r="20" spans="4:6" s="24" customFormat="1" ht="11.25" x14ac:dyDescent="0.15">
      <c r="D20" s="87"/>
      <c r="F20" s="87"/>
    </row>
    <row r="21" spans="4:6" s="24" customFormat="1" ht="11.25" x14ac:dyDescent="0.15">
      <c r="D21" s="87"/>
      <c r="F21" s="87"/>
    </row>
  </sheetData>
  <mergeCells count="4">
    <mergeCell ref="A2:B3"/>
    <mergeCell ref="C2:D2"/>
    <mergeCell ref="E2:F2"/>
    <mergeCell ref="A4:A5"/>
  </mergeCells>
  <phoneticPr fontId="1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706635-1D90-440C-A70D-3D506D06CBA4}">
  <dimension ref="A1:D11"/>
  <sheetViews>
    <sheetView workbookViewId="0"/>
  </sheetViews>
  <sheetFormatPr defaultColWidth="8.875" defaultRowHeight="13.5" x14ac:dyDescent="0.15"/>
  <cols>
    <col min="1" max="1" width="19" customWidth="1"/>
    <col min="2" max="2" width="20.125" customWidth="1"/>
    <col min="3" max="3" width="12.375" customWidth="1"/>
    <col min="4" max="4" width="12.375" style="16" customWidth="1"/>
  </cols>
  <sheetData>
    <row r="1" spans="1:4" x14ac:dyDescent="0.15">
      <c r="A1" s="89" t="s">
        <v>270</v>
      </c>
    </row>
    <row r="2" spans="1:4" x14ac:dyDescent="0.15">
      <c r="D2" s="16" t="s">
        <v>184</v>
      </c>
    </row>
    <row r="3" spans="1:4" x14ac:dyDescent="0.15">
      <c r="A3" s="412" t="s">
        <v>51</v>
      </c>
      <c r="B3" s="413"/>
      <c r="C3" s="290" t="s">
        <v>27</v>
      </c>
      <c r="D3" s="291" t="s">
        <v>28</v>
      </c>
    </row>
    <row r="4" spans="1:4" x14ac:dyDescent="0.15">
      <c r="A4" s="414" t="s">
        <v>52</v>
      </c>
      <c r="B4" s="232" t="s">
        <v>53</v>
      </c>
      <c r="C4" s="171">
        <v>90</v>
      </c>
      <c r="D4" s="169">
        <v>75.630252100840337</v>
      </c>
    </row>
    <row r="5" spans="1:4" x14ac:dyDescent="0.15">
      <c r="A5" s="415"/>
      <c r="B5" s="233" t="s">
        <v>54</v>
      </c>
      <c r="C5" s="172">
        <v>16</v>
      </c>
      <c r="D5" s="170">
        <v>13.445378151260504</v>
      </c>
    </row>
    <row r="6" spans="1:4" x14ac:dyDescent="0.15">
      <c r="A6" s="415"/>
      <c r="B6" s="233" t="s">
        <v>55</v>
      </c>
      <c r="C6" s="172">
        <v>12</v>
      </c>
      <c r="D6" s="170">
        <v>10.084033613445378</v>
      </c>
    </row>
    <row r="7" spans="1:4" x14ac:dyDescent="0.15">
      <c r="A7" s="416"/>
      <c r="B7" s="135" t="s">
        <v>42</v>
      </c>
      <c r="C7" s="38">
        <v>1</v>
      </c>
      <c r="D7" s="39">
        <v>0.84033613445378152</v>
      </c>
    </row>
    <row r="8" spans="1:4" x14ac:dyDescent="0.15">
      <c r="A8" s="417" t="s">
        <v>56</v>
      </c>
      <c r="B8" s="232" t="s">
        <v>53</v>
      </c>
      <c r="C8" s="173">
        <v>50</v>
      </c>
      <c r="D8" s="169">
        <v>42.016806722689076</v>
      </c>
    </row>
    <row r="9" spans="1:4" x14ac:dyDescent="0.15">
      <c r="A9" s="415"/>
      <c r="B9" s="233" t="s">
        <v>54</v>
      </c>
      <c r="C9" s="172">
        <v>37</v>
      </c>
      <c r="D9" s="170">
        <v>31.092436974789916</v>
      </c>
    </row>
    <row r="10" spans="1:4" x14ac:dyDescent="0.15">
      <c r="A10" s="415"/>
      <c r="B10" s="233" t="s">
        <v>55</v>
      </c>
      <c r="C10" s="172">
        <v>31</v>
      </c>
      <c r="D10" s="170">
        <v>26.05042016806723</v>
      </c>
    </row>
    <row r="11" spans="1:4" x14ac:dyDescent="0.15">
      <c r="A11" s="416"/>
      <c r="B11" s="234" t="s">
        <v>42</v>
      </c>
      <c r="C11" s="38">
        <v>1</v>
      </c>
      <c r="D11" s="39">
        <v>0.84033613445378152</v>
      </c>
    </row>
  </sheetData>
  <mergeCells count="3">
    <mergeCell ref="A3:B3"/>
    <mergeCell ref="A4:A7"/>
    <mergeCell ref="A8:A11"/>
  </mergeCells>
  <phoneticPr fontId="14"/>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C9026F-0B8E-454F-B034-6AA2BDB4277D}">
  <dimension ref="A1:H17"/>
  <sheetViews>
    <sheetView workbookViewId="0"/>
  </sheetViews>
  <sheetFormatPr defaultColWidth="9" defaultRowHeight="13.5" x14ac:dyDescent="0.15"/>
  <cols>
    <col min="1" max="1" width="20.5" style="25" customWidth="1"/>
    <col min="2" max="2" width="23.875" style="25" customWidth="1"/>
    <col min="3" max="7" width="9" style="25"/>
    <col min="8" max="8" width="9.875" style="25" customWidth="1"/>
    <col min="9" max="16384" width="9" style="25"/>
  </cols>
  <sheetData>
    <row r="1" spans="1:8" x14ac:dyDescent="0.15">
      <c r="A1" s="88" t="s">
        <v>269</v>
      </c>
    </row>
    <row r="2" spans="1:8" x14ac:dyDescent="0.15">
      <c r="H2" s="25" t="s">
        <v>296</v>
      </c>
    </row>
    <row r="3" spans="1:8" ht="31.5" customHeight="1" x14ac:dyDescent="0.15">
      <c r="A3" s="423" t="s">
        <v>165</v>
      </c>
      <c r="B3" s="424"/>
      <c r="C3" s="427" t="s">
        <v>145</v>
      </c>
      <c r="D3" s="428"/>
      <c r="E3" s="427" t="s">
        <v>166</v>
      </c>
      <c r="F3" s="428"/>
      <c r="G3" s="427" t="s">
        <v>147</v>
      </c>
      <c r="H3" s="428"/>
    </row>
    <row r="4" spans="1:8" ht="14.25" x14ac:dyDescent="0.15">
      <c r="A4" s="425"/>
      <c r="B4" s="426"/>
      <c r="C4" s="292" t="s">
        <v>27</v>
      </c>
      <c r="D4" s="293" t="s">
        <v>182</v>
      </c>
      <c r="E4" s="292" t="s">
        <v>27</v>
      </c>
      <c r="F4" s="293" t="s">
        <v>182</v>
      </c>
      <c r="G4" s="292" t="s">
        <v>27</v>
      </c>
      <c r="H4" s="293" t="s">
        <v>182</v>
      </c>
    </row>
    <row r="5" spans="1:8" x14ac:dyDescent="0.15">
      <c r="A5" s="418" t="s">
        <v>167</v>
      </c>
      <c r="B5" s="174" t="s">
        <v>168</v>
      </c>
      <c r="C5" s="185">
        <v>6</v>
      </c>
      <c r="D5" s="179">
        <v>24</v>
      </c>
      <c r="E5" s="185">
        <v>10</v>
      </c>
      <c r="F5" s="179">
        <v>31.25</v>
      </c>
      <c r="G5" s="191">
        <v>10</v>
      </c>
      <c r="H5" s="179">
        <v>26.315789473684209</v>
      </c>
    </row>
    <row r="6" spans="1:8" x14ac:dyDescent="0.15">
      <c r="A6" s="418"/>
      <c r="B6" s="175" t="s">
        <v>169</v>
      </c>
      <c r="C6" s="186">
        <v>6</v>
      </c>
      <c r="D6" s="180">
        <v>24</v>
      </c>
      <c r="E6" s="186">
        <v>11</v>
      </c>
      <c r="F6" s="180">
        <v>34.375</v>
      </c>
      <c r="G6" s="187">
        <v>13</v>
      </c>
      <c r="H6" s="180">
        <v>34.210526315789473</v>
      </c>
    </row>
    <row r="7" spans="1:8" x14ac:dyDescent="0.15">
      <c r="A7" s="418"/>
      <c r="B7" s="26" t="s">
        <v>170</v>
      </c>
      <c r="C7" s="187">
        <v>6</v>
      </c>
      <c r="D7" s="180">
        <v>24</v>
      </c>
      <c r="E7" s="187">
        <v>4</v>
      </c>
      <c r="F7" s="180">
        <v>12.5</v>
      </c>
      <c r="G7" s="187">
        <v>6</v>
      </c>
      <c r="H7" s="180">
        <v>15.789473684210526</v>
      </c>
    </row>
    <row r="8" spans="1:8" x14ac:dyDescent="0.15">
      <c r="A8" s="418"/>
      <c r="B8" s="178" t="s">
        <v>171</v>
      </c>
      <c r="C8" s="188">
        <v>5</v>
      </c>
      <c r="D8" s="181">
        <v>20</v>
      </c>
      <c r="E8" s="188">
        <v>5</v>
      </c>
      <c r="F8" s="181">
        <v>15.625</v>
      </c>
      <c r="G8" s="188">
        <v>9</v>
      </c>
      <c r="H8" s="181">
        <v>23.684210526315788</v>
      </c>
    </row>
    <row r="9" spans="1:8" x14ac:dyDescent="0.15">
      <c r="A9" s="418" t="s">
        <v>172</v>
      </c>
      <c r="B9" s="175" t="s">
        <v>173</v>
      </c>
      <c r="C9" s="185">
        <v>8</v>
      </c>
      <c r="D9" s="182">
        <v>32</v>
      </c>
      <c r="E9" s="185">
        <v>17</v>
      </c>
      <c r="F9" s="182">
        <v>53.125</v>
      </c>
      <c r="G9" s="185">
        <v>20</v>
      </c>
      <c r="H9" s="182">
        <v>52.631578947368418</v>
      </c>
    </row>
    <row r="10" spans="1:8" x14ac:dyDescent="0.15">
      <c r="A10" s="418"/>
      <c r="B10" s="178" t="s">
        <v>174</v>
      </c>
      <c r="C10" s="188">
        <v>14</v>
      </c>
      <c r="D10" s="181">
        <v>56.000000000000007</v>
      </c>
      <c r="E10" s="188">
        <v>13</v>
      </c>
      <c r="F10" s="181">
        <v>40.625</v>
      </c>
      <c r="G10" s="188">
        <v>16</v>
      </c>
      <c r="H10" s="181">
        <v>42.105263157894733</v>
      </c>
    </row>
    <row r="11" spans="1:8" x14ac:dyDescent="0.15">
      <c r="A11" s="177" t="s">
        <v>175</v>
      </c>
      <c r="B11" s="177" t="s">
        <v>65</v>
      </c>
      <c r="C11" s="189">
        <v>1</v>
      </c>
      <c r="D11" s="183">
        <v>4</v>
      </c>
      <c r="E11" s="189">
        <v>0</v>
      </c>
      <c r="F11" s="183">
        <v>0</v>
      </c>
      <c r="G11" s="189">
        <v>1</v>
      </c>
      <c r="H11" s="183">
        <v>2.6315789473684208</v>
      </c>
    </row>
    <row r="12" spans="1:8" x14ac:dyDescent="0.15">
      <c r="A12" s="177" t="s">
        <v>176</v>
      </c>
      <c r="B12" s="177" t="s">
        <v>65</v>
      </c>
      <c r="C12" s="189">
        <v>0</v>
      </c>
      <c r="D12" s="183">
        <v>0</v>
      </c>
      <c r="E12" s="189">
        <v>2</v>
      </c>
      <c r="F12" s="183">
        <v>6.25</v>
      </c>
      <c r="G12" s="189">
        <v>4</v>
      </c>
      <c r="H12" s="183">
        <v>10.526315789473683</v>
      </c>
    </row>
    <row r="13" spans="1:8" x14ac:dyDescent="0.15">
      <c r="A13" s="418" t="s">
        <v>177</v>
      </c>
      <c r="B13" s="175" t="s">
        <v>178</v>
      </c>
      <c r="C13" s="186">
        <v>12</v>
      </c>
      <c r="D13" s="179">
        <v>48</v>
      </c>
      <c r="E13" s="186">
        <v>13</v>
      </c>
      <c r="F13" s="179">
        <v>40.625</v>
      </c>
      <c r="G13" s="186">
        <v>14</v>
      </c>
      <c r="H13" s="179">
        <v>36.84210526315789</v>
      </c>
    </row>
    <row r="14" spans="1:8" ht="14.25" thickBot="1" x14ac:dyDescent="0.2">
      <c r="A14" s="419"/>
      <c r="B14" s="176" t="s">
        <v>179</v>
      </c>
      <c r="C14" s="188">
        <v>10</v>
      </c>
      <c r="D14" s="181">
        <v>40</v>
      </c>
      <c r="E14" s="188">
        <v>8</v>
      </c>
      <c r="F14" s="181">
        <v>25</v>
      </c>
      <c r="G14" s="188">
        <v>11</v>
      </c>
      <c r="H14" s="181">
        <v>28.947368421052634</v>
      </c>
    </row>
    <row r="15" spans="1:8" ht="15" thickTop="1" x14ac:dyDescent="0.15">
      <c r="A15" s="420" t="s">
        <v>183</v>
      </c>
      <c r="B15" s="421"/>
      <c r="C15" s="190">
        <v>4</v>
      </c>
      <c r="D15" s="184">
        <v>16</v>
      </c>
      <c r="E15" s="190">
        <v>5</v>
      </c>
      <c r="F15" s="184">
        <v>15.625</v>
      </c>
      <c r="G15" s="190">
        <v>6</v>
      </c>
      <c r="H15" s="184">
        <v>15.789473684210526</v>
      </c>
    </row>
    <row r="16" spans="1:8" x14ac:dyDescent="0.15">
      <c r="A16" s="27" t="s">
        <v>180</v>
      </c>
      <c r="B16" s="28"/>
      <c r="C16" s="29"/>
      <c r="D16" s="30"/>
      <c r="E16" s="29"/>
      <c r="F16" s="30"/>
      <c r="G16" s="29"/>
      <c r="H16" s="30"/>
    </row>
    <row r="17" spans="1:8" ht="27.75" customHeight="1" x14ac:dyDescent="0.15">
      <c r="A17" s="422" t="s">
        <v>181</v>
      </c>
      <c r="B17" s="422"/>
      <c r="C17" s="422"/>
      <c r="D17" s="422"/>
      <c r="E17" s="422"/>
      <c r="F17" s="422"/>
      <c r="G17" s="422"/>
      <c r="H17" s="422"/>
    </row>
  </sheetData>
  <mergeCells count="9">
    <mergeCell ref="A13:A14"/>
    <mergeCell ref="A15:B15"/>
    <mergeCell ref="A17:H17"/>
    <mergeCell ref="A3:B4"/>
    <mergeCell ref="C3:D3"/>
    <mergeCell ref="E3:F3"/>
    <mergeCell ref="G3:H3"/>
    <mergeCell ref="A5:A8"/>
    <mergeCell ref="A9:A10"/>
  </mergeCells>
  <phoneticPr fontId="14"/>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7FC54-14CB-42A9-A583-75935634076C}">
  <dimension ref="A1:H19"/>
  <sheetViews>
    <sheetView workbookViewId="0"/>
  </sheetViews>
  <sheetFormatPr defaultColWidth="9" defaultRowHeight="13.5" x14ac:dyDescent="0.15"/>
  <cols>
    <col min="1" max="1" width="3.375" style="5" customWidth="1"/>
    <col min="2" max="2" width="26.375" style="5" customWidth="1"/>
    <col min="3" max="3" width="9" style="5"/>
    <col min="4" max="4" width="9.875" style="5" customWidth="1"/>
    <col min="5" max="5" width="9" style="5"/>
    <col min="6" max="6" width="9.375" style="5" customWidth="1"/>
    <col min="7" max="7" width="9" style="5"/>
    <col min="8" max="8" width="10.375" style="5" customWidth="1"/>
    <col min="9" max="16384" width="9" style="5"/>
  </cols>
  <sheetData>
    <row r="1" spans="1:8" x14ac:dyDescent="0.15">
      <c r="A1" s="88" t="s">
        <v>268</v>
      </c>
    </row>
    <row r="2" spans="1:8" ht="18" customHeight="1" x14ac:dyDescent="0.15">
      <c r="C2" s="20"/>
      <c r="D2" s="20"/>
      <c r="E2" s="20"/>
      <c r="H2" s="5" t="s">
        <v>296</v>
      </c>
    </row>
    <row r="3" spans="1:8" ht="31.5" customHeight="1" x14ac:dyDescent="0.15">
      <c r="A3" s="433" t="s">
        <v>144</v>
      </c>
      <c r="B3" s="434"/>
      <c r="C3" s="429" t="s">
        <v>145</v>
      </c>
      <c r="D3" s="429"/>
      <c r="E3" s="437" t="s">
        <v>146</v>
      </c>
      <c r="F3" s="430"/>
      <c r="G3" s="429" t="s">
        <v>147</v>
      </c>
      <c r="H3" s="430"/>
    </row>
    <row r="4" spans="1:8" ht="14.25" x14ac:dyDescent="0.15">
      <c r="A4" s="435"/>
      <c r="B4" s="436"/>
      <c r="C4" s="294" t="s">
        <v>27</v>
      </c>
      <c r="D4" s="285" t="s">
        <v>148</v>
      </c>
      <c r="E4" s="294" t="s">
        <v>27</v>
      </c>
      <c r="F4" s="285" t="s">
        <v>148</v>
      </c>
      <c r="G4" s="294" t="s">
        <v>27</v>
      </c>
      <c r="H4" s="285" t="s">
        <v>148</v>
      </c>
    </row>
    <row r="5" spans="1:8" x14ac:dyDescent="0.15">
      <c r="A5" s="400" t="s">
        <v>149</v>
      </c>
      <c r="B5" s="431"/>
      <c r="C5" s="157">
        <v>24</v>
      </c>
      <c r="D5" s="193">
        <v>96</v>
      </c>
      <c r="E5" s="157">
        <v>30</v>
      </c>
      <c r="F5" s="90">
        <v>93.75</v>
      </c>
      <c r="G5" s="157">
        <v>35</v>
      </c>
      <c r="H5" s="90">
        <v>92.10526315789474</v>
      </c>
    </row>
    <row r="6" spans="1:8" x14ac:dyDescent="0.15">
      <c r="A6" s="402" t="s">
        <v>150</v>
      </c>
      <c r="B6" s="21" t="s">
        <v>151</v>
      </c>
      <c r="C6" s="196">
        <v>6</v>
      </c>
      <c r="D6" s="194">
        <v>24</v>
      </c>
      <c r="E6" s="196">
        <v>16</v>
      </c>
      <c r="F6" s="198">
        <v>50</v>
      </c>
      <c r="G6" s="196">
        <v>23</v>
      </c>
      <c r="H6" s="198">
        <v>60.526315789473685</v>
      </c>
    </row>
    <row r="7" spans="1:8" x14ac:dyDescent="0.15">
      <c r="A7" s="402"/>
      <c r="B7" s="21" t="s">
        <v>152</v>
      </c>
      <c r="C7" s="196">
        <v>19</v>
      </c>
      <c r="D7" s="194">
        <v>76</v>
      </c>
      <c r="E7" s="196">
        <v>15</v>
      </c>
      <c r="F7" s="198">
        <v>46.875</v>
      </c>
      <c r="G7" s="196">
        <v>15</v>
      </c>
      <c r="H7" s="198">
        <v>39.473684210526315</v>
      </c>
    </row>
    <row r="8" spans="1:8" x14ac:dyDescent="0.15">
      <c r="A8" s="402"/>
      <c r="B8" s="21" t="s">
        <v>153</v>
      </c>
      <c r="C8" s="196">
        <v>3</v>
      </c>
      <c r="D8" s="194">
        <v>12</v>
      </c>
      <c r="E8" s="196">
        <v>8</v>
      </c>
      <c r="F8" s="198">
        <v>25</v>
      </c>
      <c r="G8" s="196">
        <v>18</v>
      </c>
      <c r="H8" s="198">
        <v>47.368421052631575</v>
      </c>
    </row>
    <row r="9" spans="1:8" x14ac:dyDescent="0.15">
      <c r="A9" s="402"/>
      <c r="B9" s="21" t="s">
        <v>154</v>
      </c>
      <c r="C9" s="196">
        <v>9</v>
      </c>
      <c r="D9" s="194">
        <v>36</v>
      </c>
      <c r="E9" s="196">
        <v>11</v>
      </c>
      <c r="F9" s="198">
        <v>34.375</v>
      </c>
      <c r="G9" s="196">
        <v>15</v>
      </c>
      <c r="H9" s="198">
        <v>39.473684210526315</v>
      </c>
    </row>
    <row r="10" spans="1:8" x14ac:dyDescent="0.15">
      <c r="A10" s="402"/>
      <c r="B10" s="21" t="s">
        <v>155</v>
      </c>
      <c r="C10" s="196">
        <v>2</v>
      </c>
      <c r="D10" s="194">
        <v>8</v>
      </c>
      <c r="E10" s="196">
        <v>5</v>
      </c>
      <c r="F10" s="198">
        <v>15.625</v>
      </c>
      <c r="G10" s="196">
        <v>12</v>
      </c>
      <c r="H10" s="198">
        <v>31.578947368421051</v>
      </c>
    </row>
    <row r="11" spans="1:8" x14ac:dyDescent="0.15">
      <c r="A11" s="402"/>
      <c r="B11" s="21" t="s">
        <v>156</v>
      </c>
      <c r="C11" s="196">
        <v>10</v>
      </c>
      <c r="D11" s="194">
        <v>40</v>
      </c>
      <c r="E11" s="196">
        <v>12</v>
      </c>
      <c r="F11" s="198">
        <v>37.5</v>
      </c>
      <c r="G11" s="196">
        <v>9</v>
      </c>
      <c r="H11" s="198">
        <v>23.684210526315788</v>
      </c>
    </row>
    <row r="12" spans="1:8" ht="14.25" x14ac:dyDescent="0.15">
      <c r="A12" s="402"/>
      <c r="B12" s="192" t="s">
        <v>157</v>
      </c>
      <c r="C12" s="197">
        <v>1</v>
      </c>
      <c r="D12" s="195">
        <v>4</v>
      </c>
      <c r="E12" s="197">
        <v>11</v>
      </c>
      <c r="F12" s="199">
        <v>34.375</v>
      </c>
      <c r="G12" s="197">
        <v>10</v>
      </c>
      <c r="H12" s="199">
        <v>26.315789473684209</v>
      </c>
    </row>
    <row r="13" spans="1:8" ht="14.25" x14ac:dyDescent="0.15">
      <c r="A13" s="432" t="s">
        <v>158</v>
      </c>
      <c r="B13" s="432"/>
      <c r="C13" s="158">
        <v>1</v>
      </c>
      <c r="D13" s="163">
        <v>4</v>
      </c>
      <c r="E13" s="158">
        <v>0</v>
      </c>
      <c r="F13" s="163">
        <v>0</v>
      </c>
      <c r="G13" s="158">
        <v>1</v>
      </c>
      <c r="H13" s="163">
        <v>2.6315789473684208</v>
      </c>
    </row>
    <row r="14" spans="1:8" ht="14.25" x14ac:dyDescent="0.15">
      <c r="A14" s="432" t="s">
        <v>159</v>
      </c>
      <c r="B14" s="432"/>
      <c r="C14" s="158">
        <v>0</v>
      </c>
      <c r="D14" s="163">
        <v>0</v>
      </c>
      <c r="E14" s="158">
        <v>2</v>
      </c>
      <c r="F14" s="163">
        <v>6.25</v>
      </c>
      <c r="G14" s="158">
        <v>2</v>
      </c>
      <c r="H14" s="163">
        <v>5.2631578947368416</v>
      </c>
    </row>
    <row r="15" spans="1:8" x14ac:dyDescent="0.15">
      <c r="A15" s="96" t="s">
        <v>160</v>
      </c>
      <c r="C15" s="20"/>
      <c r="D15" s="20"/>
    </row>
    <row r="16" spans="1:8" x14ac:dyDescent="0.15">
      <c r="A16" s="24" t="s">
        <v>161</v>
      </c>
      <c r="C16" s="20"/>
      <c r="D16" s="20"/>
    </row>
    <row r="17" spans="1:8" x14ac:dyDescent="0.15">
      <c r="A17" s="96" t="s">
        <v>162</v>
      </c>
      <c r="C17" s="20"/>
      <c r="D17" s="20"/>
    </row>
    <row r="18" spans="1:8" ht="26.25" customHeight="1" x14ac:dyDescent="0.15">
      <c r="A18" s="396" t="s">
        <v>163</v>
      </c>
      <c r="B18" s="397"/>
      <c r="C18" s="397"/>
      <c r="D18" s="397"/>
      <c r="E18" s="397"/>
      <c r="F18" s="397"/>
      <c r="G18" s="397"/>
      <c r="H18" s="397"/>
    </row>
    <row r="19" spans="1:8" ht="26.25" customHeight="1" x14ac:dyDescent="0.15">
      <c r="A19" s="396" t="s">
        <v>164</v>
      </c>
      <c r="B19" s="397"/>
      <c r="C19" s="397"/>
      <c r="D19" s="397"/>
      <c r="E19" s="397"/>
      <c r="F19" s="397"/>
      <c r="G19" s="397"/>
      <c r="H19" s="397"/>
    </row>
  </sheetData>
  <mergeCells count="10">
    <mergeCell ref="A18:H18"/>
    <mergeCell ref="A19:H19"/>
    <mergeCell ref="G3:H3"/>
    <mergeCell ref="A5:B5"/>
    <mergeCell ref="A6:A12"/>
    <mergeCell ref="A13:B13"/>
    <mergeCell ref="A14:B14"/>
    <mergeCell ref="A3:B4"/>
    <mergeCell ref="C3:D3"/>
    <mergeCell ref="E3:F3"/>
  </mergeCells>
  <phoneticPr fontId="14"/>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554F2-38CF-4DF8-84E9-2D632A979471}">
  <dimension ref="A1:F51"/>
  <sheetViews>
    <sheetView topLeftCell="A22" zoomScaleNormal="100" workbookViewId="0"/>
  </sheetViews>
  <sheetFormatPr defaultColWidth="9" defaultRowHeight="13.5" x14ac:dyDescent="0.15"/>
  <cols>
    <col min="1" max="1" width="20.625" style="5" customWidth="1"/>
    <col min="2" max="3" width="2.625" style="5" customWidth="1"/>
    <col min="4" max="4" width="17.875" style="5" customWidth="1"/>
    <col min="5" max="5" width="12.5" style="15" customWidth="1"/>
    <col min="6" max="6" width="12.5" style="18" customWidth="1"/>
    <col min="7" max="16384" width="9" style="5"/>
  </cols>
  <sheetData>
    <row r="1" spans="1:6" x14ac:dyDescent="0.15">
      <c r="A1" s="15" t="s">
        <v>140</v>
      </c>
    </row>
    <row r="2" spans="1:6" x14ac:dyDescent="0.15">
      <c r="F2" s="2" t="s">
        <v>13</v>
      </c>
    </row>
    <row r="3" spans="1:6" x14ac:dyDescent="0.15">
      <c r="A3" s="463" t="s">
        <v>26</v>
      </c>
      <c r="B3" s="464"/>
      <c r="C3" s="464"/>
      <c r="D3" s="465"/>
      <c r="E3" s="296" t="s">
        <v>27</v>
      </c>
      <c r="F3" s="298" t="s">
        <v>28</v>
      </c>
    </row>
    <row r="4" spans="1:6" x14ac:dyDescent="0.15">
      <c r="A4" s="440" t="s">
        <v>100</v>
      </c>
      <c r="B4" s="442" t="s">
        <v>101</v>
      </c>
      <c r="C4" s="442"/>
      <c r="D4" s="442"/>
      <c r="E4" s="200">
        <v>189</v>
      </c>
      <c r="F4" s="8">
        <v>66.315789473684205</v>
      </c>
    </row>
    <row r="5" spans="1:6" x14ac:dyDescent="0.15">
      <c r="A5" s="444"/>
      <c r="B5" s="439" t="s">
        <v>141</v>
      </c>
      <c r="C5" s="439"/>
      <c r="D5" s="439"/>
      <c r="E5" s="241">
        <v>75</v>
      </c>
      <c r="F5" s="10">
        <v>26.315789473684209</v>
      </c>
    </row>
    <row r="6" spans="1:6" x14ac:dyDescent="0.15">
      <c r="A6" s="441"/>
      <c r="B6" s="443" t="s">
        <v>102</v>
      </c>
      <c r="C6" s="443"/>
      <c r="D6" s="443"/>
      <c r="E6" s="242">
        <v>21</v>
      </c>
      <c r="F6" s="13">
        <v>7.3684210526315779</v>
      </c>
    </row>
    <row r="7" spans="1:6" x14ac:dyDescent="0.15">
      <c r="A7" s="440" t="s">
        <v>103</v>
      </c>
      <c r="B7" s="442" t="s">
        <v>104</v>
      </c>
      <c r="C7" s="442"/>
      <c r="D7" s="442"/>
      <c r="E7" s="243">
        <v>170</v>
      </c>
      <c r="F7" s="8">
        <v>59.649122807017541</v>
      </c>
    </row>
    <row r="8" spans="1:6" x14ac:dyDescent="0.15">
      <c r="A8" s="444"/>
      <c r="B8" s="439" t="s">
        <v>105</v>
      </c>
      <c r="C8" s="439"/>
      <c r="D8" s="439"/>
      <c r="E8" s="241">
        <v>76</v>
      </c>
      <c r="F8" s="10">
        <v>26.666666666666668</v>
      </c>
    </row>
    <row r="9" spans="1:6" x14ac:dyDescent="0.15">
      <c r="A9" s="444"/>
      <c r="B9" s="439" t="s">
        <v>106</v>
      </c>
      <c r="C9" s="439"/>
      <c r="D9" s="439"/>
      <c r="E9" s="241">
        <v>32</v>
      </c>
      <c r="F9" s="10">
        <v>11.228070175438596</v>
      </c>
    </row>
    <row r="10" spans="1:6" x14ac:dyDescent="0.15">
      <c r="A10" s="444"/>
      <c r="B10" s="439" t="s">
        <v>107</v>
      </c>
      <c r="C10" s="439"/>
      <c r="D10" s="439"/>
      <c r="E10" s="241">
        <v>3</v>
      </c>
      <c r="F10" s="10">
        <v>1.0526315789473684</v>
      </c>
    </row>
    <row r="11" spans="1:6" x14ac:dyDescent="0.15">
      <c r="A11" s="444"/>
      <c r="B11" s="439" t="s">
        <v>108</v>
      </c>
      <c r="C11" s="439"/>
      <c r="D11" s="439"/>
      <c r="E11" s="244">
        <v>3</v>
      </c>
      <c r="F11" s="10">
        <v>1.0526315789473684</v>
      </c>
    </row>
    <row r="12" spans="1:6" x14ac:dyDescent="0.15">
      <c r="A12" s="441"/>
      <c r="B12" s="443" t="s">
        <v>42</v>
      </c>
      <c r="C12" s="443"/>
      <c r="D12" s="443"/>
      <c r="E12" s="245">
        <v>1</v>
      </c>
      <c r="F12" s="13">
        <v>0.35087719298245612</v>
      </c>
    </row>
    <row r="13" spans="1:6" x14ac:dyDescent="0.15">
      <c r="A13" s="440" t="s">
        <v>109</v>
      </c>
      <c r="B13" s="442" t="s">
        <v>65</v>
      </c>
      <c r="C13" s="442"/>
      <c r="D13" s="442"/>
      <c r="E13" s="45">
        <v>36</v>
      </c>
      <c r="F13" s="237">
        <v>12.631578947368421</v>
      </c>
    </row>
    <row r="14" spans="1:6" x14ac:dyDescent="0.15">
      <c r="A14" s="444"/>
      <c r="B14" s="439" t="s">
        <v>66</v>
      </c>
      <c r="C14" s="439"/>
      <c r="D14" s="439"/>
      <c r="E14" s="47">
        <v>237</v>
      </c>
      <c r="F14" s="10">
        <v>83.15789473684211</v>
      </c>
    </row>
    <row r="15" spans="1:6" x14ac:dyDescent="0.15">
      <c r="A15" s="441"/>
      <c r="B15" s="443" t="s">
        <v>42</v>
      </c>
      <c r="C15" s="443"/>
      <c r="D15" s="443"/>
      <c r="E15" s="49">
        <v>12</v>
      </c>
      <c r="F15" s="238">
        <v>4.2105263157894735</v>
      </c>
    </row>
    <row r="16" spans="1:6" x14ac:dyDescent="0.15">
      <c r="A16" s="440" t="s">
        <v>110</v>
      </c>
      <c r="B16" s="442" t="s">
        <v>111</v>
      </c>
      <c r="C16" s="442"/>
      <c r="D16" s="442"/>
      <c r="E16" s="243">
        <v>276</v>
      </c>
      <c r="F16" s="8">
        <v>96.84210526315789</v>
      </c>
    </row>
    <row r="17" spans="1:6" x14ac:dyDescent="0.15">
      <c r="A17" s="441"/>
      <c r="B17" s="443" t="s">
        <v>112</v>
      </c>
      <c r="C17" s="443"/>
      <c r="D17" s="443"/>
      <c r="E17" s="246">
        <v>9</v>
      </c>
      <c r="F17" s="238">
        <v>3.1578947368421053</v>
      </c>
    </row>
    <row r="18" spans="1:6" x14ac:dyDescent="0.15">
      <c r="A18" s="454" t="s">
        <v>113</v>
      </c>
      <c r="B18" s="457" t="s">
        <v>65</v>
      </c>
      <c r="C18" s="457"/>
      <c r="D18" s="457"/>
      <c r="E18" s="157">
        <v>137</v>
      </c>
      <c r="F18" s="90">
        <f t="shared" ref="F18:F23" si="0">E18/285*100</f>
        <v>48.070175438596493</v>
      </c>
    </row>
    <row r="19" spans="1:6" x14ac:dyDescent="0.15">
      <c r="A19" s="455"/>
      <c r="B19" s="137"/>
      <c r="C19" s="458" t="s">
        <v>114</v>
      </c>
      <c r="D19" s="136" t="s">
        <v>115</v>
      </c>
      <c r="E19" s="247">
        <v>58</v>
      </c>
      <c r="F19" s="37">
        <f t="shared" si="0"/>
        <v>20.350877192982455</v>
      </c>
    </row>
    <row r="20" spans="1:6" x14ac:dyDescent="0.15">
      <c r="A20" s="455"/>
      <c r="B20" s="137"/>
      <c r="C20" s="459"/>
      <c r="D20" s="136" t="s">
        <v>116</v>
      </c>
      <c r="E20" s="247">
        <v>78</v>
      </c>
      <c r="F20" s="37">
        <f t="shared" si="0"/>
        <v>27.368421052631582</v>
      </c>
    </row>
    <row r="21" spans="1:6" x14ac:dyDescent="0.15">
      <c r="A21" s="455"/>
      <c r="B21" s="137"/>
      <c r="C21" s="459"/>
      <c r="D21" s="136" t="s">
        <v>41</v>
      </c>
      <c r="E21" s="247">
        <v>0</v>
      </c>
      <c r="F21" s="37">
        <f t="shared" si="0"/>
        <v>0</v>
      </c>
    </row>
    <row r="22" spans="1:6" x14ac:dyDescent="0.15">
      <c r="A22" s="455"/>
      <c r="B22" s="235"/>
      <c r="C22" s="460"/>
      <c r="D22" s="136" t="s">
        <v>117</v>
      </c>
      <c r="E22" s="247">
        <v>1</v>
      </c>
      <c r="F22" s="37">
        <f t="shared" si="0"/>
        <v>0.35087719298245612</v>
      </c>
    </row>
    <row r="23" spans="1:6" x14ac:dyDescent="0.15">
      <c r="A23" s="456"/>
      <c r="B23" s="461" t="s">
        <v>66</v>
      </c>
      <c r="C23" s="461"/>
      <c r="D23" s="461"/>
      <c r="E23" s="201">
        <v>148</v>
      </c>
      <c r="F23" s="94">
        <f t="shared" si="0"/>
        <v>51.929824561403507</v>
      </c>
    </row>
    <row r="24" spans="1:6" x14ac:dyDescent="0.15">
      <c r="A24" s="440" t="s">
        <v>118</v>
      </c>
      <c r="B24" s="442" t="s">
        <v>65</v>
      </c>
      <c r="C24" s="442"/>
      <c r="D24" s="442"/>
      <c r="E24" s="248">
        <v>185</v>
      </c>
      <c r="F24" s="237">
        <v>64.912280701754383</v>
      </c>
    </row>
    <row r="25" spans="1:6" x14ac:dyDescent="0.15">
      <c r="A25" s="444"/>
      <c r="B25" s="439" t="s">
        <v>66</v>
      </c>
      <c r="C25" s="439"/>
      <c r="D25" s="439"/>
      <c r="E25" s="241">
        <v>92</v>
      </c>
      <c r="F25" s="10">
        <v>32.280701754385966</v>
      </c>
    </row>
    <row r="26" spans="1:6" x14ac:dyDescent="0.15">
      <c r="A26" s="441"/>
      <c r="B26" s="443" t="s">
        <v>42</v>
      </c>
      <c r="C26" s="443"/>
      <c r="D26" s="443"/>
      <c r="E26" s="245">
        <v>8</v>
      </c>
      <c r="F26" s="13">
        <v>2.807017543859649</v>
      </c>
    </row>
    <row r="27" spans="1:6" x14ac:dyDescent="0.15">
      <c r="A27" s="440" t="s">
        <v>119</v>
      </c>
      <c r="B27" s="445" t="s">
        <v>65</v>
      </c>
      <c r="C27" s="445"/>
      <c r="D27" s="445"/>
      <c r="E27" s="243">
        <v>91</v>
      </c>
      <c r="F27" s="8">
        <v>31.929824561403507</v>
      </c>
    </row>
    <row r="28" spans="1:6" ht="16.5" customHeight="1" x14ac:dyDescent="0.15">
      <c r="A28" s="444"/>
      <c r="B28" s="236"/>
      <c r="C28" s="450" t="s">
        <v>120</v>
      </c>
      <c r="D28" s="451"/>
      <c r="E28" s="249">
        <v>52</v>
      </c>
      <c r="F28" s="239">
        <v>18.245614035087719</v>
      </c>
    </row>
    <row r="29" spans="1:6" ht="16.5" customHeight="1" x14ac:dyDescent="0.15">
      <c r="A29" s="444"/>
      <c r="B29" s="236"/>
      <c r="C29" s="452" t="s">
        <v>71</v>
      </c>
      <c r="D29" s="17" t="s">
        <v>121</v>
      </c>
      <c r="E29" s="249">
        <v>29</v>
      </c>
      <c r="F29" s="239">
        <v>10.175438596491228</v>
      </c>
    </row>
    <row r="30" spans="1:6" ht="16.5" customHeight="1" x14ac:dyDescent="0.15">
      <c r="A30" s="444"/>
      <c r="B30" s="236"/>
      <c r="C30" s="452"/>
      <c r="D30" s="17" t="s">
        <v>122</v>
      </c>
      <c r="E30" s="249">
        <v>7</v>
      </c>
      <c r="F30" s="239">
        <v>2.4561403508771931</v>
      </c>
    </row>
    <row r="31" spans="1:6" ht="16.5" customHeight="1" x14ac:dyDescent="0.15">
      <c r="A31" s="444"/>
      <c r="B31" s="236"/>
      <c r="C31" s="453"/>
      <c r="D31" s="19" t="s">
        <v>123</v>
      </c>
      <c r="E31" s="249">
        <v>29</v>
      </c>
      <c r="F31" s="239">
        <v>10.175438596491228</v>
      </c>
    </row>
    <row r="32" spans="1:6" ht="16.5" customHeight="1" x14ac:dyDescent="0.15">
      <c r="A32" s="444"/>
      <c r="B32" s="236"/>
      <c r="C32" s="438" t="s">
        <v>124</v>
      </c>
      <c r="D32" s="439"/>
      <c r="E32" s="249">
        <v>39</v>
      </c>
      <c r="F32" s="239">
        <v>13.684210526315791</v>
      </c>
    </row>
    <row r="33" spans="1:6" x14ac:dyDescent="0.15">
      <c r="A33" s="444"/>
      <c r="B33" s="439" t="s">
        <v>66</v>
      </c>
      <c r="C33" s="439"/>
      <c r="D33" s="439"/>
      <c r="E33" s="241">
        <v>193</v>
      </c>
      <c r="F33" s="10">
        <v>67.719298245614041</v>
      </c>
    </row>
    <row r="34" spans="1:6" x14ac:dyDescent="0.15">
      <c r="A34" s="441"/>
      <c r="B34" s="443" t="s">
        <v>42</v>
      </c>
      <c r="C34" s="443"/>
      <c r="D34" s="443"/>
      <c r="E34" s="245">
        <v>1</v>
      </c>
      <c r="F34" s="13">
        <v>0.35087719298245612</v>
      </c>
    </row>
    <row r="35" spans="1:6" x14ac:dyDescent="0.15">
      <c r="A35" s="440" t="s">
        <v>125</v>
      </c>
      <c r="B35" s="442" t="s">
        <v>126</v>
      </c>
      <c r="C35" s="442"/>
      <c r="D35" s="442"/>
      <c r="E35" s="243">
        <v>119</v>
      </c>
      <c r="F35" s="8">
        <v>41.754385964912281</v>
      </c>
    </row>
    <row r="36" spans="1:6" x14ac:dyDescent="0.15">
      <c r="A36" s="441"/>
      <c r="B36" s="443" t="s">
        <v>123</v>
      </c>
      <c r="C36" s="443"/>
      <c r="D36" s="443"/>
      <c r="E36" s="245">
        <v>166</v>
      </c>
      <c r="F36" s="13">
        <v>58.245614035087726</v>
      </c>
    </row>
    <row r="37" spans="1:6" x14ac:dyDescent="0.15">
      <c r="A37" s="440" t="s">
        <v>127</v>
      </c>
      <c r="B37" s="445" t="s">
        <v>142</v>
      </c>
      <c r="C37" s="445"/>
      <c r="D37" s="445"/>
      <c r="E37" s="248">
        <v>274</v>
      </c>
      <c r="F37" s="237">
        <v>96.140350877192986</v>
      </c>
    </row>
    <row r="38" spans="1:6" x14ac:dyDescent="0.15">
      <c r="A38" s="444"/>
      <c r="B38" s="446" t="s">
        <v>71</v>
      </c>
      <c r="C38" s="438" t="s">
        <v>128</v>
      </c>
      <c r="D38" s="439"/>
      <c r="E38" s="249">
        <v>153</v>
      </c>
      <c r="F38" s="239">
        <v>53.684210526315788</v>
      </c>
    </row>
    <row r="39" spans="1:6" x14ac:dyDescent="0.15">
      <c r="A39" s="444"/>
      <c r="B39" s="446"/>
      <c r="C39" s="438" t="s">
        <v>129</v>
      </c>
      <c r="D39" s="439"/>
      <c r="E39" s="249">
        <v>28</v>
      </c>
      <c r="F39" s="240">
        <v>9.8245614035087723</v>
      </c>
    </row>
    <row r="40" spans="1:6" x14ac:dyDescent="0.15">
      <c r="A40" s="444"/>
      <c r="B40" s="446"/>
      <c r="C40" s="438" t="s">
        <v>130</v>
      </c>
      <c r="D40" s="439"/>
      <c r="E40" s="249">
        <v>228</v>
      </c>
      <c r="F40" s="239">
        <v>80</v>
      </c>
    </row>
    <row r="41" spans="1:6" x14ac:dyDescent="0.15">
      <c r="A41" s="444"/>
      <c r="B41" s="446"/>
      <c r="C41" s="438" t="s">
        <v>131</v>
      </c>
      <c r="D41" s="439"/>
      <c r="E41" s="249">
        <v>30</v>
      </c>
      <c r="F41" s="240">
        <v>10.526315789473683</v>
      </c>
    </row>
    <row r="42" spans="1:6" x14ac:dyDescent="0.15">
      <c r="A42" s="444"/>
      <c r="B42" s="446"/>
      <c r="C42" s="438" t="s">
        <v>132</v>
      </c>
      <c r="D42" s="439"/>
      <c r="E42" s="249">
        <v>22</v>
      </c>
      <c r="F42" s="240">
        <v>7.7192982456140351</v>
      </c>
    </row>
    <row r="43" spans="1:6" x14ac:dyDescent="0.15">
      <c r="A43" s="444"/>
      <c r="B43" s="446"/>
      <c r="C43" s="438" t="s">
        <v>133</v>
      </c>
      <c r="D43" s="439"/>
      <c r="E43" s="249">
        <v>16</v>
      </c>
      <c r="F43" s="240">
        <v>5.6140350877192979</v>
      </c>
    </row>
    <row r="44" spans="1:6" x14ac:dyDescent="0.15">
      <c r="A44" s="444"/>
      <c r="B44" s="446"/>
      <c r="C44" s="438" t="s">
        <v>134</v>
      </c>
      <c r="D44" s="439"/>
      <c r="E44" s="249">
        <v>7</v>
      </c>
      <c r="F44" s="240">
        <v>2.4561403508771931</v>
      </c>
    </row>
    <row r="45" spans="1:6" x14ac:dyDescent="0.15">
      <c r="A45" s="444"/>
      <c r="B45" s="446"/>
      <c r="C45" s="438" t="s">
        <v>135</v>
      </c>
      <c r="D45" s="439"/>
      <c r="E45" s="249">
        <v>3</v>
      </c>
      <c r="F45" s="240">
        <v>1.0526315789473684</v>
      </c>
    </row>
    <row r="46" spans="1:6" x14ac:dyDescent="0.15">
      <c r="A46" s="444"/>
      <c r="B46" s="446"/>
      <c r="C46" s="438" t="s">
        <v>136</v>
      </c>
      <c r="D46" s="439"/>
      <c r="E46" s="249">
        <v>6</v>
      </c>
      <c r="F46" s="240">
        <v>2.1052631578947367</v>
      </c>
    </row>
    <row r="47" spans="1:6" ht="14.25" x14ac:dyDescent="0.15">
      <c r="A47" s="444"/>
      <c r="B47" s="447"/>
      <c r="C47" s="448" t="s">
        <v>137</v>
      </c>
      <c r="D47" s="449"/>
      <c r="E47" s="249">
        <v>160</v>
      </c>
      <c r="F47" s="240">
        <v>56.140350877192979</v>
      </c>
    </row>
    <row r="48" spans="1:6" x14ac:dyDescent="0.15">
      <c r="A48" s="444"/>
      <c r="B48" s="439" t="s">
        <v>138</v>
      </c>
      <c r="C48" s="439"/>
      <c r="D48" s="439"/>
      <c r="E48" s="241">
        <v>10</v>
      </c>
      <c r="F48" s="10">
        <v>3.5087719298245612</v>
      </c>
    </row>
    <row r="49" spans="1:6" x14ac:dyDescent="0.15">
      <c r="A49" s="441"/>
      <c r="B49" s="443" t="s">
        <v>42</v>
      </c>
      <c r="C49" s="443"/>
      <c r="D49" s="443"/>
      <c r="E49" s="245">
        <v>1</v>
      </c>
      <c r="F49" s="13">
        <v>0.35087719298245612</v>
      </c>
    </row>
    <row r="50" spans="1:6" ht="26.25" customHeight="1" x14ac:dyDescent="0.15">
      <c r="A50" s="395" t="s">
        <v>139</v>
      </c>
      <c r="B50" s="462"/>
      <c r="C50" s="462"/>
      <c r="D50" s="462"/>
      <c r="E50" s="462"/>
      <c r="F50" s="462"/>
    </row>
    <row r="51" spans="1:6" ht="13.5" customHeight="1" x14ac:dyDescent="0.15">
      <c r="A51" s="396" t="s">
        <v>143</v>
      </c>
      <c r="B51" s="397"/>
      <c r="C51" s="397"/>
      <c r="D51" s="397"/>
      <c r="E51" s="397"/>
      <c r="F51" s="397"/>
    </row>
  </sheetData>
  <mergeCells count="54">
    <mergeCell ref="A50:F50"/>
    <mergeCell ref="A51:F51"/>
    <mergeCell ref="A3:D3"/>
    <mergeCell ref="A4:A6"/>
    <mergeCell ref="B4:D4"/>
    <mergeCell ref="B5:D5"/>
    <mergeCell ref="B6:D6"/>
    <mergeCell ref="B11:D11"/>
    <mergeCell ref="B12:D12"/>
    <mergeCell ref="A13:A15"/>
    <mergeCell ref="B13:D13"/>
    <mergeCell ref="B14:D14"/>
    <mergeCell ref="B15:D15"/>
    <mergeCell ref="A7:A12"/>
    <mergeCell ref="B7:D7"/>
    <mergeCell ref="B8:D8"/>
    <mergeCell ref="B9:D9"/>
    <mergeCell ref="B10:D10"/>
    <mergeCell ref="A16:A17"/>
    <mergeCell ref="B16:D16"/>
    <mergeCell ref="B17:D17"/>
    <mergeCell ref="A18:A23"/>
    <mergeCell ref="B18:D18"/>
    <mergeCell ref="C19:C22"/>
    <mergeCell ref="B23:D23"/>
    <mergeCell ref="C43:D43"/>
    <mergeCell ref="C44:D44"/>
    <mergeCell ref="A24:A26"/>
    <mergeCell ref="B24:D24"/>
    <mergeCell ref="B25:D25"/>
    <mergeCell ref="B26:D26"/>
    <mergeCell ref="A27:A34"/>
    <mergeCell ref="B27:D27"/>
    <mergeCell ref="C28:D28"/>
    <mergeCell ref="C29:C31"/>
    <mergeCell ref="C32:D32"/>
    <mergeCell ref="B33:D33"/>
    <mergeCell ref="B34:D34"/>
    <mergeCell ref="C45:D45"/>
    <mergeCell ref="C46:D46"/>
    <mergeCell ref="A35:A36"/>
    <mergeCell ref="B35:D35"/>
    <mergeCell ref="B36:D36"/>
    <mergeCell ref="A37:A49"/>
    <mergeCell ref="B37:D37"/>
    <mergeCell ref="B38:B47"/>
    <mergeCell ref="C38:D38"/>
    <mergeCell ref="C39:D39"/>
    <mergeCell ref="C40:D40"/>
    <mergeCell ref="C47:D47"/>
    <mergeCell ref="B48:D48"/>
    <mergeCell ref="B49:D49"/>
    <mergeCell ref="C41:D41"/>
    <mergeCell ref="C42:D42"/>
  </mergeCells>
  <phoneticPr fontId="14"/>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AACD1-966B-4C90-8A8F-904748074A74}">
  <dimension ref="A1:H65"/>
  <sheetViews>
    <sheetView workbookViewId="0"/>
  </sheetViews>
  <sheetFormatPr defaultColWidth="9" defaultRowHeight="13.5" x14ac:dyDescent="0.15"/>
  <cols>
    <col min="1" max="1" width="25.875" style="6" customWidth="1"/>
    <col min="2" max="2" width="2.875" style="6" customWidth="1"/>
    <col min="3" max="3" width="3" style="6" customWidth="1"/>
    <col min="4" max="4" width="27.5" style="6" customWidth="1"/>
    <col min="5" max="5" width="9" style="6"/>
    <col min="6" max="6" width="9" style="7"/>
    <col min="7" max="16384" width="9" style="5"/>
  </cols>
  <sheetData>
    <row r="1" spans="1:8" x14ac:dyDescent="0.15">
      <c r="A1" s="15" t="s">
        <v>36</v>
      </c>
    </row>
    <row r="2" spans="1:8" x14ac:dyDescent="0.15">
      <c r="F2" s="2" t="s">
        <v>13</v>
      </c>
    </row>
    <row r="3" spans="1:8" x14ac:dyDescent="0.15">
      <c r="A3" s="388" t="s">
        <v>26</v>
      </c>
      <c r="B3" s="488"/>
      <c r="C3" s="488"/>
      <c r="D3" s="489"/>
      <c r="E3" s="284" t="s">
        <v>27</v>
      </c>
      <c r="F3" s="287" t="s">
        <v>28</v>
      </c>
    </row>
    <row r="4" spans="1:8" ht="13.5" customHeight="1" x14ac:dyDescent="0.15">
      <c r="A4" s="466" t="s">
        <v>37</v>
      </c>
      <c r="B4" s="482" t="s">
        <v>38</v>
      </c>
      <c r="C4" s="483"/>
      <c r="D4" s="483"/>
      <c r="E4" s="251">
        <v>55</v>
      </c>
      <c r="F4" s="8">
        <v>19.298245614035086</v>
      </c>
      <c r="G4" s="9"/>
    </row>
    <row r="5" spans="1:8" ht="13.5" customHeight="1" x14ac:dyDescent="0.15">
      <c r="A5" s="400"/>
      <c r="B5" s="484" t="s">
        <v>39</v>
      </c>
      <c r="C5" s="439"/>
      <c r="D5" s="439"/>
      <c r="E5" s="252">
        <v>75</v>
      </c>
      <c r="F5" s="10">
        <v>26.315789473684209</v>
      </c>
    </row>
    <row r="6" spans="1:8" ht="13.5" customHeight="1" x14ac:dyDescent="0.15">
      <c r="A6" s="400"/>
      <c r="B6" s="484" t="s">
        <v>40</v>
      </c>
      <c r="C6" s="439"/>
      <c r="D6" s="439"/>
      <c r="E6" s="252">
        <v>154</v>
      </c>
      <c r="F6" s="10">
        <v>54.035087719298247</v>
      </c>
    </row>
    <row r="7" spans="1:8" ht="13.5" customHeight="1" x14ac:dyDescent="0.15">
      <c r="A7" s="400"/>
      <c r="B7" s="11" t="s">
        <v>41</v>
      </c>
      <c r="C7" s="12"/>
      <c r="D7" s="12"/>
      <c r="E7" s="246">
        <v>0</v>
      </c>
      <c r="F7" s="10">
        <v>0</v>
      </c>
    </row>
    <row r="8" spans="1:8" ht="13.5" customHeight="1" x14ac:dyDescent="0.15">
      <c r="A8" s="467"/>
      <c r="B8" s="469" t="s">
        <v>42</v>
      </c>
      <c r="C8" s="443"/>
      <c r="D8" s="443"/>
      <c r="E8" s="253">
        <v>1</v>
      </c>
      <c r="F8" s="13">
        <v>0.35087719298245612</v>
      </c>
      <c r="H8" s="9"/>
    </row>
    <row r="9" spans="1:8" ht="13.5" customHeight="1" x14ac:dyDescent="0.15">
      <c r="A9" s="466" t="s">
        <v>43</v>
      </c>
      <c r="B9" s="468" t="s">
        <v>44</v>
      </c>
      <c r="C9" s="442"/>
      <c r="D9" s="442"/>
      <c r="E9" s="243">
        <v>132</v>
      </c>
      <c r="F9" s="8">
        <v>46.315789473684212</v>
      </c>
    </row>
    <row r="10" spans="1:8" ht="13.5" customHeight="1" x14ac:dyDescent="0.15">
      <c r="A10" s="400"/>
      <c r="B10" s="484" t="s">
        <v>45</v>
      </c>
      <c r="C10" s="439"/>
      <c r="D10" s="439"/>
      <c r="E10" s="241">
        <v>150</v>
      </c>
      <c r="F10" s="10">
        <v>52.631578947368418</v>
      </c>
    </row>
    <row r="11" spans="1:8" ht="13.5" customHeight="1" x14ac:dyDescent="0.15">
      <c r="A11" s="400"/>
      <c r="B11" s="484" t="s">
        <v>46</v>
      </c>
      <c r="C11" s="439"/>
      <c r="D11" s="439"/>
      <c r="E11" s="241">
        <v>2</v>
      </c>
      <c r="F11" s="10">
        <v>0.70175438596491224</v>
      </c>
    </row>
    <row r="12" spans="1:8" ht="13.5" customHeight="1" x14ac:dyDescent="0.15">
      <c r="A12" s="467"/>
      <c r="B12" s="469" t="s">
        <v>42</v>
      </c>
      <c r="C12" s="443"/>
      <c r="D12" s="443"/>
      <c r="E12" s="245">
        <v>1</v>
      </c>
      <c r="F12" s="13">
        <v>0.35087719298245612</v>
      </c>
      <c r="H12" s="9"/>
    </row>
    <row r="13" spans="1:8" ht="13.5" customHeight="1" x14ac:dyDescent="0.15">
      <c r="A13" s="466" t="s">
        <v>47</v>
      </c>
      <c r="B13" s="482" t="s">
        <v>48</v>
      </c>
      <c r="C13" s="483"/>
      <c r="D13" s="483"/>
      <c r="E13" s="243">
        <v>30</v>
      </c>
      <c r="F13" s="8">
        <v>10.526315789473683</v>
      </c>
    </row>
    <row r="14" spans="1:8" ht="13.5" customHeight="1" x14ac:dyDescent="0.15">
      <c r="A14" s="400"/>
      <c r="B14" s="484" t="s">
        <v>49</v>
      </c>
      <c r="C14" s="439"/>
      <c r="D14" s="439"/>
      <c r="E14" s="241">
        <v>231</v>
      </c>
      <c r="F14" s="10">
        <v>81.05263157894737</v>
      </c>
    </row>
    <row r="15" spans="1:8" ht="13.5" customHeight="1" x14ac:dyDescent="0.15">
      <c r="A15" s="400"/>
      <c r="B15" s="484" t="s">
        <v>50</v>
      </c>
      <c r="C15" s="439"/>
      <c r="D15" s="439"/>
      <c r="E15" s="241">
        <v>23</v>
      </c>
      <c r="F15" s="10">
        <v>8.0701754385964914</v>
      </c>
    </row>
    <row r="16" spans="1:8" ht="13.5" customHeight="1" x14ac:dyDescent="0.15">
      <c r="A16" s="467"/>
      <c r="B16" s="469" t="s">
        <v>42</v>
      </c>
      <c r="C16" s="443"/>
      <c r="D16" s="443"/>
      <c r="E16" s="245">
        <v>1</v>
      </c>
      <c r="F16" s="13">
        <v>0.35087719298245612</v>
      </c>
      <c r="H16" s="9"/>
    </row>
    <row r="17" spans="1:8" ht="13.5" customHeight="1" x14ac:dyDescent="0.15">
      <c r="A17" s="466" t="s">
        <v>51</v>
      </c>
      <c r="B17" s="485" t="s">
        <v>52</v>
      </c>
      <c r="C17" s="487" t="s">
        <v>53</v>
      </c>
      <c r="D17" s="442"/>
      <c r="E17" s="243">
        <v>175</v>
      </c>
      <c r="F17" s="8">
        <v>61.403508771929829</v>
      </c>
    </row>
    <row r="18" spans="1:8" ht="13.5" customHeight="1" x14ac:dyDescent="0.15">
      <c r="A18" s="400"/>
      <c r="B18" s="486"/>
      <c r="C18" s="438" t="s">
        <v>54</v>
      </c>
      <c r="D18" s="439"/>
      <c r="E18" s="241">
        <v>45</v>
      </c>
      <c r="F18" s="10">
        <v>15.789473684210526</v>
      </c>
    </row>
    <row r="19" spans="1:8" ht="13.5" customHeight="1" x14ac:dyDescent="0.15">
      <c r="A19" s="400"/>
      <c r="B19" s="486"/>
      <c r="C19" s="438" t="s">
        <v>55</v>
      </c>
      <c r="D19" s="439"/>
      <c r="E19" s="241">
        <v>61</v>
      </c>
      <c r="F19" s="10">
        <v>21.403508771929825</v>
      </c>
    </row>
    <row r="20" spans="1:8" ht="13.5" customHeight="1" x14ac:dyDescent="0.15">
      <c r="A20" s="400"/>
      <c r="B20" s="486"/>
      <c r="C20" s="450" t="s">
        <v>42</v>
      </c>
      <c r="D20" s="451"/>
      <c r="E20" s="246">
        <v>4</v>
      </c>
      <c r="F20" s="238">
        <v>1.4035087719298245</v>
      </c>
      <c r="H20" s="9"/>
    </row>
    <row r="21" spans="1:8" ht="13.5" customHeight="1" x14ac:dyDescent="0.15">
      <c r="A21" s="400"/>
      <c r="B21" s="485" t="s">
        <v>56</v>
      </c>
      <c r="C21" s="487" t="s">
        <v>53</v>
      </c>
      <c r="D21" s="442"/>
      <c r="E21" s="243">
        <v>100</v>
      </c>
      <c r="F21" s="8">
        <v>35.087719298245609</v>
      </c>
    </row>
    <row r="22" spans="1:8" ht="13.5" customHeight="1" x14ac:dyDescent="0.15">
      <c r="A22" s="400"/>
      <c r="B22" s="486"/>
      <c r="C22" s="438" t="s">
        <v>54</v>
      </c>
      <c r="D22" s="439"/>
      <c r="E22" s="241">
        <v>80</v>
      </c>
      <c r="F22" s="10">
        <v>28.07017543859649</v>
      </c>
    </row>
    <row r="23" spans="1:8" ht="13.5" customHeight="1" x14ac:dyDescent="0.15">
      <c r="A23" s="400"/>
      <c r="B23" s="486"/>
      <c r="C23" s="438" t="s">
        <v>55</v>
      </c>
      <c r="D23" s="439"/>
      <c r="E23" s="241">
        <v>101</v>
      </c>
      <c r="F23" s="10">
        <v>35.438596491228068</v>
      </c>
    </row>
    <row r="24" spans="1:8" ht="13.5" customHeight="1" x14ac:dyDescent="0.15">
      <c r="A24" s="467"/>
      <c r="B24" s="490"/>
      <c r="C24" s="481" t="s">
        <v>42</v>
      </c>
      <c r="D24" s="443"/>
      <c r="E24" s="245">
        <v>4</v>
      </c>
      <c r="F24" s="13">
        <v>1.4035087719298245</v>
      </c>
      <c r="H24" s="9"/>
    </row>
    <row r="25" spans="1:8" ht="13.5" customHeight="1" x14ac:dyDescent="0.15">
      <c r="A25" s="466" t="s">
        <v>57</v>
      </c>
      <c r="B25" s="466" t="s">
        <v>58</v>
      </c>
      <c r="C25" s="445"/>
      <c r="D25" s="445"/>
      <c r="E25" s="243">
        <v>240</v>
      </c>
      <c r="F25" s="8">
        <v>84.210526315789465</v>
      </c>
    </row>
    <row r="26" spans="1:8" ht="13.5" customHeight="1" x14ac:dyDescent="0.15">
      <c r="A26" s="400"/>
      <c r="B26" s="478"/>
      <c r="C26" s="479" t="s">
        <v>59</v>
      </c>
      <c r="D26" s="480"/>
      <c r="E26" s="254">
        <v>114</v>
      </c>
      <c r="F26" s="240">
        <v>40</v>
      </c>
    </row>
    <row r="27" spans="1:8" ht="13.5" customHeight="1" x14ac:dyDescent="0.15">
      <c r="A27" s="400"/>
      <c r="B27" s="478"/>
      <c r="C27" s="438" t="s">
        <v>60</v>
      </c>
      <c r="D27" s="439"/>
      <c r="E27" s="254">
        <v>31</v>
      </c>
      <c r="F27" s="240">
        <v>10.87719298245614</v>
      </c>
    </row>
    <row r="28" spans="1:8" ht="13.5" customHeight="1" x14ac:dyDescent="0.15">
      <c r="A28" s="400"/>
      <c r="B28" s="478"/>
      <c r="C28" s="438" t="s">
        <v>61</v>
      </c>
      <c r="D28" s="439"/>
      <c r="E28" s="254">
        <v>18</v>
      </c>
      <c r="F28" s="240">
        <v>6.3157894736842106</v>
      </c>
    </row>
    <row r="29" spans="1:8" ht="13.5" customHeight="1" x14ac:dyDescent="0.15">
      <c r="A29" s="400"/>
      <c r="B29" s="478"/>
      <c r="C29" s="438" t="s">
        <v>62</v>
      </c>
      <c r="D29" s="439"/>
      <c r="E29" s="254">
        <v>73</v>
      </c>
      <c r="F29" s="240">
        <v>25.614035087719301</v>
      </c>
    </row>
    <row r="30" spans="1:8" ht="13.5" customHeight="1" x14ac:dyDescent="0.15">
      <c r="A30" s="400"/>
      <c r="B30" s="478"/>
      <c r="C30" s="450" t="s">
        <v>42</v>
      </c>
      <c r="D30" s="451"/>
      <c r="E30" s="255">
        <v>4</v>
      </c>
      <c r="F30" s="250">
        <v>1.4035087719298245</v>
      </c>
    </row>
    <row r="31" spans="1:8" ht="13.5" customHeight="1" x14ac:dyDescent="0.15">
      <c r="A31" s="400"/>
      <c r="B31" s="468" t="s">
        <v>63</v>
      </c>
      <c r="C31" s="442"/>
      <c r="D31" s="442"/>
      <c r="E31" s="243">
        <v>44</v>
      </c>
      <c r="F31" s="8">
        <v>15.43859649122807</v>
      </c>
    </row>
    <row r="32" spans="1:8" ht="13.5" customHeight="1" x14ac:dyDescent="0.15">
      <c r="A32" s="467"/>
      <c r="B32" s="477" t="s">
        <v>42</v>
      </c>
      <c r="C32" s="461"/>
      <c r="D32" s="461"/>
      <c r="E32" s="245">
        <v>1</v>
      </c>
      <c r="F32" s="13">
        <v>0.35087719298245612</v>
      </c>
      <c r="H32" s="9"/>
    </row>
    <row r="33" spans="1:6" ht="13.5" customHeight="1" x14ac:dyDescent="0.15">
      <c r="A33" s="466" t="s">
        <v>64</v>
      </c>
      <c r="B33" s="468" t="s">
        <v>65</v>
      </c>
      <c r="C33" s="442"/>
      <c r="D33" s="442"/>
      <c r="E33" s="243">
        <v>242</v>
      </c>
      <c r="F33" s="8">
        <v>84.912280701754383</v>
      </c>
    </row>
    <row r="34" spans="1:6" ht="13.5" customHeight="1" x14ac:dyDescent="0.15">
      <c r="A34" s="467"/>
      <c r="B34" s="469" t="s">
        <v>66</v>
      </c>
      <c r="C34" s="443"/>
      <c r="D34" s="443"/>
      <c r="E34" s="245">
        <v>43</v>
      </c>
      <c r="F34" s="13">
        <v>15.087719298245613</v>
      </c>
    </row>
    <row r="35" spans="1:6" ht="13.5" customHeight="1" x14ac:dyDescent="0.15">
      <c r="A35" s="466" t="s">
        <v>67</v>
      </c>
      <c r="B35" s="468" t="s">
        <v>65</v>
      </c>
      <c r="C35" s="442"/>
      <c r="D35" s="442"/>
      <c r="E35" s="243">
        <v>284</v>
      </c>
      <c r="F35" s="8">
        <v>99.649122807017548</v>
      </c>
    </row>
    <row r="36" spans="1:6" ht="13.5" customHeight="1" x14ac:dyDescent="0.15">
      <c r="A36" s="467"/>
      <c r="B36" s="469" t="s">
        <v>66</v>
      </c>
      <c r="C36" s="443"/>
      <c r="D36" s="443"/>
      <c r="E36" s="245">
        <v>1</v>
      </c>
      <c r="F36" s="13">
        <v>0.35087719298245612</v>
      </c>
    </row>
    <row r="37" spans="1:6" ht="13.5" customHeight="1" x14ac:dyDescent="0.15">
      <c r="A37" s="466" t="s">
        <v>68</v>
      </c>
      <c r="B37" s="468" t="s">
        <v>65</v>
      </c>
      <c r="C37" s="442"/>
      <c r="D37" s="442"/>
      <c r="E37" s="243">
        <v>114</v>
      </c>
      <c r="F37" s="8">
        <v>40</v>
      </c>
    </row>
    <row r="38" spans="1:6" ht="13.5" customHeight="1" x14ac:dyDescent="0.15">
      <c r="A38" s="467"/>
      <c r="B38" s="469" t="s">
        <v>66</v>
      </c>
      <c r="C38" s="443"/>
      <c r="D38" s="443"/>
      <c r="E38" s="245">
        <v>171</v>
      </c>
      <c r="F38" s="13">
        <v>60</v>
      </c>
    </row>
    <row r="39" spans="1:6" ht="13.5" customHeight="1" x14ac:dyDescent="0.15">
      <c r="A39" s="470" t="s">
        <v>69</v>
      </c>
      <c r="B39" s="400" t="s">
        <v>70</v>
      </c>
      <c r="C39" s="401"/>
      <c r="D39" s="472"/>
      <c r="E39" s="45">
        <v>282</v>
      </c>
      <c r="F39" s="46">
        <v>98.94736842105263</v>
      </c>
    </row>
    <row r="40" spans="1:6" ht="13.5" customHeight="1" x14ac:dyDescent="0.15">
      <c r="A40" s="470"/>
      <c r="B40" s="473" t="s">
        <v>71</v>
      </c>
      <c r="C40" s="474" t="s">
        <v>72</v>
      </c>
      <c r="D40" s="136" t="s">
        <v>73</v>
      </c>
      <c r="E40" s="196">
        <v>110</v>
      </c>
      <c r="F40" s="37">
        <v>38.596491228070171</v>
      </c>
    </row>
    <row r="41" spans="1:6" ht="13.5" customHeight="1" x14ac:dyDescent="0.15">
      <c r="A41" s="470"/>
      <c r="B41" s="473"/>
      <c r="C41" s="474"/>
      <c r="D41" s="136" t="s">
        <v>74</v>
      </c>
      <c r="E41" s="196">
        <v>17</v>
      </c>
      <c r="F41" s="37">
        <v>5.9649122807017543</v>
      </c>
    </row>
    <row r="42" spans="1:6" ht="13.5" customHeight="1" x14ac:dyDescent="0.15">
      <c r="A42" s="470"/>
      <c r="B42" s="473"/>
      <c r="C42" s="474"/>
      <c r="D42" s="136" t="s">
        <v>75</v>
      </c>
      <c r="E42" s="196">
        <v>28</v>
      </c>
      <c r="F42" s="37">
        <v>9.8245614035087723</v>
      </c>
    </row>
    <row r="43" spans="1:6" ht="13.5" customHeight="1" x14ac:dyDescent="0.15">
      <c r="A43" s="470"/>
      <c r="B43" s="473"/>
      <c r="C43" s="474"/>
      <c r="D43" s="136" t="s">
        <v>76</v>
      </c>
      <c r="E43" s="196">
        <v>77</v>
      </c>
      <c r="F43" s="37">
        <v>27.017543859649123</v>
      </c>
    </row>
    <row r="44" spans="1:6" ht="13.5" customHeight="1" x14ac:dyDescent="0.15">
      <c r="A44" s="470"/>
      <c r="B44" s="473"/>
      <c r="C44" s="474"/>
      <c r="D44" s="136" t="s">
        <v>77</v>
      </c>
      <c r="E44" s="196">
        <v>65</v>
      </c>
      <c r="F44" s="37">
        <v>22.807017543859647</v>
      </c>
    </row>
    <row r="45" spans="1:6" ht="13.5" customHeight="1" x14ac:dyDescent="0.15">
      <c r="A45" s="470"/>
      <c r="B45" s="473"/>
      <c r="C45" s="474"/>
      <c r="D45" s="136" t="s">
        <v>78</v>
      </c>
      <c r="E45" s="196">
        <v>11</v>
      </c>
      <c r="F45" s="37">
        <v>3.8596491228070176</v>
      </c>
    </row>
    <row r="46" spans="1:6" ht="13.5" customHeight="1" x14ac:dyDescent="0.15">
      <c r="A46" s="470"/>
      <c r="B46" s="473"/>
      <c r="C46" s="474"/>
      <c r="D46" s="136" t="s">
        <v>79</v>
      </c>
      <c r="E46" s="196">
        <v>38</v>
      </c>
      <c r="F46" s="37">
        <v>13.333333333333334</v>
      </c>
    </row>
    <row r="47" spans="1:6" ht="13.5" customHeight="1" x14ac:dyDescent="0.15">
      <c r="A47" s="470"/>
      <c r="B47" s="473"/>
      <c r="C47" s="474"/>
      <c r="D47" s="136" t="s">
        <v>80</v>
      </c>
      <c r="E47" s="196">
        <v>30</v>
      </c>
      <c r="F47" s="37">
        <v>10.526315789473683</v>
      </c>
    </row>
    <row r="48" spans="1:6" ht="13.5" customHeight="1" x14ac:dyDescent="0.15">
      <c r="A48" s="470"/>
      <c r="B48" s="473"/>
      <c r="C48" s="474"/>
      <c r="D48" s="136" t="s">
        <v>81</v>
      </c>
      <c r="E48" s="196">
        <v>14</v>
      </c>
      <c r="F48" s="37">
        <v>4.9122807017543861</v>
      </c>
    </row>
    <row r="49" spans="1:6" ht="13.5" customHeight="1" x14ac:dyDescent="0.15">
      <c r="A49" s="470"/>
      <c r="B49" s="473"/>
      <c r="C49" s="474"/>
      <c r="D49" s="136" t="s">
        <v>82</v>
      </c>
      <c r="E49" s="196">
        <v>1</v>
      </c>
      <c r="F49" s="37">
        <v>0.35087719298245612</v>
      </c>
    </row>
    <row r="50" spans="1:6" ht="13.5" customHeight="1" x14ac:dyDescent="0.15">
      <c r="A50" s="470"/>
      <c r="B50" s="473"/>
      <c r="C50" s="474"/>
      <c r="D50" s="136" t="s">
        <v>83</v>
      </c>
      <c r="E50" s="196">
        <v>11</v>
      </c>
      <c r="F50" s="37">
        <v>3.8596491228070176</v>
      </c>
    </row>
    <row r="51" spans="1:6" ht="13.5" customHeight="1" x14ac:dyDescent="0.15">
      <c r="A51" s="470"/>
      <c r="B51" s="473"/>
      <c r="C51" s="475" t="s">
        <v>84</v>
      </c>
      <c r="D51" s="136" t="s">
        <v>85</v>
      </c>
      <c r="E51" s="196">
        <v>91</v>
      </c>
      <c r="F51" s="37">
        <v>31.929824561403507</v>
      </c>
    </row>
    <row r="52" spans="1:6" ht="13.5" customHeight="1" x14ac:dyDescent="0.15">
      <c r="A52" s="470"/>
      <c r="B52" s="473"/>
      <c r="C52" s="476"/>
      <c r="D52" s="136" t="s">
        <v>86</v>
      </c>
      <c r="E52" s="196">
        <v>54</v>
      </c>
      <c r="F52" s="37">
        <v>18.947368421052634</v>
      </c>
    </row>
    <row r="53" spans="1:6" ht="13.5" customHeight="1" x14ac:dyDescent="0.15">
      <c r="A53" s="470"/>
      <c r="B53" s="473"/>
      <c r="C53" s="476"/>
      <c r="D53" s="136" t="s">
        <v>87</v>
      </c>
      <c r="E53" s="196">
        <v>27</v>
      </c>
      <c r="F53" s="37">
        <v>9.4736842105263168</v>
      </c>
    </row>
    <row r="54" spans="1:6" ht="13.5" customHeight="1" x14ac:dyDescent="0.15">
      <c r="A54" s="470"/>
      <c r="B54" s="473"/>
      <c r="C54" s="476"/>
      <c r="D54" s="136" t="s">
        <v>88</v>
      </c>
      <c r="E54" s="196">
        <v>25</v>
      </c>
      <c r="F54" s="37">
        <v>8.7719298245614024</v>
      </c>
    </row>
    <row r="55" spans="1:6" ht="13.5" customHeight="1" x14ac:dyDescent="0.15">
      <c r="A55" s="470"/>
      <c r="B55" s="473"/>
      <c r="C55" s="476"/>
      <c r="D55" s="136" t="s">
        <v>89</v>
      </c>
      <c r="E55" s="196">
        <v>32</v>
      </c>
      <c r="F55" s="37">
        <v>11.228070175438596</v>
      </c>
    </row>
    <row r="56" spans="1:6" ht="13.5" customHeight="1" x14ac:dyDescent="0.15">
      <c r="A56" s="470"/>
      <c r="B56" s="473"/>
      <c r="C56" s="476"/>
      <c r="D56" s="136" t="s">
        <v>90</v>
      </c>
      <c r="E56" s="196">
        <v>33</v>
      </c>
      <c r="F56" s="37">
        <v>11.578947368421053</v>
      </c>
    </row>
    <row r="57" spans="1:6" ht="13.5" customHeight="1" x14ac:dyDescent="0.15">
      <c r="A57" s="470"/>
      <c r="B57" s="473"/>
      <c r="C57" s="476"/>
      <c r="D57" s="136" t="s">
        <v>91</v>
      </c>
      <c r="E57" s="196">
        <v>9</v>
      </c>
      <c r="F57" s="37">
        <v>3.1578947368421053</v>
      </c>
    </row>
    <row r="58" spans="1:6" ht="13.5" customHeight="1" x14ac:dyDescent="0.15">
      <c r="A58" s="470"/>
      <c r="B58" s="473"/>
      <c r="C58" s="476"/>
      <c r="D58" s="136" t="s">
        <v>92</v>
      </c>
      <c r="E58" s="196">
        <v>2</v>
      </c>
      <c r="F58" s="37">
        <v>0.70175438596491224</v>
      </c>
    </row>
    <row r="59" spans="1:6" ht="13.5" customHeight="1" x14ac:dyDescent="0.15">
      <c r="A59" s="470"/>
      <c r="B59" s="473"/>
      <c r="C59" s="476"/>
      <c r="D59" s="136" t="s">
        <v>93</v>
      </c>
      <c r="E59" s="196">
        <v>12</v>
      </c>
      <c r="F59" s="37">
        <v>4.2105263157894735</v>
      </c>
    </row>
    <row r="60" spans="1:6" ht="13.5" customHeight="1" x14ac:dyDescent="0.15">
      <c r="A60" s="470"/>
      <c r="B60" s="473"/>
      <c r="C60" s="476"/>
      <c r="D60" s="136" t="s">
        <v>94</v>
      </c>
      <c r="E60" s="196">
        <v>11</v>
      </c>
      <c r="F60" s="37">
        <v>3.8596491228070176</v>
      </c>
    </row>
    <row r="61" spans="1:6" ht="13.5" customHeight="1" x14ac:dyDescent="0.15">
      <c r="A61" s="470"/>
      <c r="B61" s="473"/>
      <c r="C61" s="476"/>
      <c r="D61" s="136" t="s">
        <v>95</v>
      </c>
      <c r="E61" s="196">
        <v>23</v>
      </c>
      <c r="F61" s="37">
        <v>8.0701754385964914</v>
      </c>
    </row>
    <row r="62" spans="1:6" ht="14.25" customHeight="1" x14ac:dyDescent="0.15">
      <c r="A62" s="470"/>
      <c r="B62" s="473"/>
      <c r="C62" s="14" t="s">
        <v>96</v>
      </c>
      <c r="D62" s="22"/>
      <c r="E62" s="196">
        <v>179</v>
      </c>
      <c r="F62" s="37">
        <v>62.807017543859644</v>
      </c>
    </row>
    <row r="63" spans="1:6" ht="13.5" customHeight="1" x14ac:dyDescent="0.15">
      <c r="A63" s="471"/>
      <c r="B63" s="477" t="s">
        <v>97</v>
      </c>
      <c r="C63" s="461"/>
      <c r="D63" s="461"/>
      <c r="E63" s="201">
        <v>3</v>
      </c>
      <c r="F63" s="94">
        <v>1.0526315789473684</v>
      </c>
    </row>
    <row r="64" spans="1:6" ht="26.25" customHeight="1" x14ac:dyDescent="0.15">
      <c r="A64" s="395" t="s">
        <v>98</v>
      </c>
      <c r="B64" s="462"/>
      <c r="C64" s="462"/>
      <c r="D64" s="462"/>
      <c r="E64" s="462"/>
      <c r="F64" s="462"/>
    </row>
    <row r="65" spans="1:1" x14ac:dyDescent="0.15">
      <c r="A65" s="6" t="s">
        <v>99</v>
      </c>
    </row>
  </sheetData>
  <mergeCells count="53">
    <mergeCell ref="A64:F64"/>
    <mergeCell ref="A3:D3"/>
    <mergeCell ref="A4:A8"/>
    <mergeCell ref="B4:D4"/>
    <mergeCell ref="B5:D5"/>
    <mergeCell ref="B6:D6"/>
    <mergeCell ref="B8:D8"/>
    <mergeCell ref="B21:B24"/>
    <mergeCell ref="C21:D21"/>
    <mergeCell ref="C22:D22"/>
    <mergeCell ref="C23:D23"/>
    <mergeCell ref="A9:A12"/>
    <mergeCell ref="B9:D9"/>
    <mergeCell ref="B10:D10"/>
    <mergeCell ref="B11:D11"/>
    <mergeCell ref="B12:D12"/>
    <mergeCell ref="C24:D24"/>
    <mergeCell ref="A13:A16"/>
    <mergeCell ref="B13:D13"/>
    <mergeCell ref="B14:D14"/>
    <mergeCell ref="B15:D15"/>
    <mergeCell ref="B16:D16"/>
    <mergeCell ref="A17:A24"/>
    <mergeCell ref="B17:B20"/>
    <mergeCell ref="C17:D17"/>
    <mergeCell ref="C18:D18"/>
    <mergeCell ref="C19:D19"/>
    <mergeCell ref="C20:D20"/>
    <mergeCell ref="A33:A34"/>
    <mergeCell ref="B33:D33"/>
    <mergeCell ref="B34:D34"/>
    <mergeCell ref="A35:A36"/>
    <mergeCell ref="B35:D35"/>
    <mergeCell ref="B36:D36"/>
    <mergeCell ref="A25:A32"/>
    <mergeCell ref="B25:D25"/>
    <mergeCell ref="B26:B30"/>
    <mergeCell ref="C26:D26"/>
    <mergeCell ref="C27:D27"/>
    <mergeCell ref="C28:D28"/>
    <mergeCell ref="C29:D29"/>
    <mergeCell ref="C30:D30"/>
    <mergeCell ref="B31:D31"/>
    <mergeCell ref="B32:D32"/>
    <mergeCell ref="A37:A38"/>
    <mergeCell ref="B37:D37"/>
    <mergeCell ref="B38:D38"/>
    <mergeCell ref="A39:A63"/>
    <mergeCell ref="B39:D39"/>
    <mergeCell ref="B40:B62"/>
    <mergeCell ref="C40:C50"/>
    <mergeCell ref="C51:C61"/>
    <mergeCell ref="B63:D63"/>
  </mergeCells>
  <phoneticPr fontId="14"/>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B396B8-8289-4BC8-920A-D2E3FFBC34CD}">
  <dimension ref="A1:D10"/>
  <sheetViews>
    <sheetView workbookViewId="0"/>
  </sheetViews>
  <sheetFormatPr defaultColWidth="8.875" defaultRowHeight="13.5" x14ac:dyDescent="0.15"/>
  <cols>
    <col min="1" max="1" width="3.375" customWidth="1"/>
    <col min="2" max="2" width="27.625" bestFit="1" customWidth="1"/>
  </cols>
  <sheetData>
    <row r="1" spans="1:4" x14ac:dyDescent="0.15">
      <c r="A1" s="89" t="s">
        <v>25</v>
      </c>
    </row>
    <row r="2" spans="1:4" x14ac:dyDescent="0.15">
      <c r="D2" s="2" t="s">
        <v>13</v>
      </c>
    </row>
    <row r="3" spans="1:4" x14ac:dyDescent="0.15">
      <c r="A3" s="412" t="s">
        <v>26</v>
      </c>
      <c r="B3" s="491"/>
      <c r="C3" s="290" t="s">
        <v>27</v>
      </c>
      <c r="D3" s="295" t="s">
        <v>28</v>
      </c>
    </row>
    <row r="4" spans="1:4" x14ac:dyDescent="0.15">
      <c r="A4" s="492" t="s">
        <v>29</v>
      </c>
      <c r="B4" s="493"/>
      <c r="C4" s="173">
        <v>241</v>
      </c>
      <c r="D4" s="169">
        <v>84.561403508771932</v>
      </c>
    </row>
    <row r="5" spans="1:4" x14ac:dyDescent="0.15">
      <c r="A5" s="3"/>
      <c r="B5" s="256" t="s">
        <v>30</v>
      </c>
      <c r="C5" s="261">
        <v>93</v>
      </c>
      <c r="D5" s="258">
        <v>32.631578947368425</v>
      </c>
    </row>
    <row r="6" spans="1:4" x14ac:dyDescent="0.15">
      <c r="A6" s="3"/>
      <c r="B6" s="256" t="s">
        <v>31</v>
      </c>
      <c r="C6" s="261">
        <v>90</v>
      </c>
      <c r="D6" s="258">
        <v>31.578947368421051</v>
      </c>
    </row>
    <row r="7" spans="1:4" x14ac:dyDescent="0.15">
      <c r="A7" s="3"/>
      <c r="B7" s="256" t="s">
        <v>32</v>
      </c>
      <c r="C7" s="261">
        <v>56</v>
      </c>
      <c r="D7" s="258">
        <v>19.649122807017545</v>
      </c>
    </row>
    <row r="8" spans="1:4" x14ac:dyDescent="0.15">
      <c r="A8" s="4"/>
      <c r="B8" s="257" t="s">
        <v>33</v>
      </c>
      <c r="C8" s="262">
        <v>2</v>
      </c>
      <c r="D8" s="259">
        <v>0.70175438596491224</v>
      </c>
    </row>
    <row r="9" spans="1:4" x14ac:dyDescent="0.15">
      <c r="A9" s="494" t="s">
        <v>34</v>
      </c>
      <c r="B9" s="495"/>
      <c r="C9" s="167">
        <v>43</v>
      </c>
      <c r="D9" s="168">
        <v>15.087719298245613</v>
      </c>
    </row>
    <row r="10" spans="1:4" x14ac:dyDescent="0.15">
      <c r="A10" s="496" t="s">
        <v>35</v>
      </c>
      <c r="B10" s="497"/>
      <c r="C10" s="263">
        <v>1</v>
      </c>
      <c r="D10" s="260">
        <v>0.35087719298245612</v>
      </c>
    </row>
  </sheetData>
  <mergeCells count="4">
    <mergeCell ref="A3:B3"/>
    <mergeCell ref="A4:B4"/>
    <mergeCell ref="A9:B9"/>
    <mergeCell ref="A10:B10"/>
  </mergeCells>
  <phoneticPr fontId="14"/>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87F9-3E2A-4BC5-8EDC-32BEEF3D4B17}">
  <dimension ref="A1:H48"/>
  <sheetViews>
    <sheetView workbookViewId="0"/>
  </sheetViews>
  <sheetFormatPr defaultColWidth="9" defaultRowHeight="13.5" x14ac:dyDescent="0.15"/>
  <cols>
    <col min="1" max="2" width="4.5" style="97" customWidth="1"/>
    <col min="3" max="3" width="72.125" style="97" customWidth="1"/>
    <col min="4" max="5" width="7.375" style="97" customWidth="1"/>
    <col min="6" max="16384" width="9" style="97"/>
  </cols>
  <sheetData>
    <row r="1" spans="1:5" ht="14.25" customHeight="1" x14ac:dyDescent="0.15">
      <c r="A1" s="299" t="s">
        <v>292</v>
      </c>
      <c r="B1" s="299"/>
      <c r="C1" s="299"/>
      <c r="D1" s="299"/>
      <c r="E1" s="299"/>
    </row>
    <row r="2" spans="1:5" x14ac:dyDescent="0.15">
      <c r="A2" s="1"/>
      <c r="B2" s="1"/>
      <c r="C2" s="1"/>
      <c r="D2" s="1"/>
      <c r="E2" s="98" t="s">
        <v>13</v>
      </c>
    </row>
    <row r="3" spans="1:5" x14ac:dyDescent="0.15">
      <c r="A3" s="498" t="s">
        <v>14</v>
      </c>
      <c r="B3" s="498"/>
      <c r="C3" s="498"/>
      <c r="D3" s="300" t="s">
        <v>0</v>
      </c>
      <c r="E3" s="300" t="s">
        <v>1</v>
      </c>
    </row>
    <row r="4" spans="1:5" x14ac:dyDescent="0.15">
      <c r="A4" s="99" t="s">
        <v>15</v>
      </c>
      <c r="B4" s="100"/>
      <c r="C4" s="101"/>
      <c r="D4" s="102">
        <v>117</v>
      </c>
      <c r="E4" s="103">
        <v>41.05263157894737</v>
      </c>
    </row>
    <row r="5" spans="1:5" x14ac:dyDescent="0.15">
      <c r="A5" s="104" t="s">
        <v>7</v>
      </c>
      <c r="B5" s="105" t="s">
        <v>8</v>
      </c>
      <c r="C5" s="106"/>
      <c r="D5" s="107">
        <v>17</v>
      </c>
      <c r="E5" s="108">
        <v>5.9649122807017543</v>
      </c>
    </row>
    <row r="6" spans="1:5" x14ac:dyDescent="0.15">
      <c r="A6" s="104" t="s">
        <v>7</v>
      </c>
      <c r="B6" s="101" t="s">
        <v>7</v>
      </c>
      <c r="C6" s="109" t="s">
        <v>4</v>
      </c>
      <c r="D6" s="110">
        <v>17</v>
      </c>
      <c r="E6" s="111">
        <v>5.9649122807017543</v>
      </c>
    </row>
    <row r="7" spans="1:5" x14ac:dyDescent="0.15">
      <c r="A7" s="104" t="s">
        <v>7</v>
      </c>
      <c r="B7" s="268" t="s">
        <v>7</v>
      </c>
      <c r="C7" s="269" t="s">
        <v>16</v>
      </c>
      <c r="D7" s="278">
        <v>0</v>
      </c>
      <c r="E7" s="271">
        <v>0</v>
      </c>
    </row>
    <row r="8" spans="1:5" x14ac:dyDescent="0.15">
      <c r="A8" s="104" t="s">
        <v>7</v>
      </c>
      <c r="B8" s="280" t="s">
        <v>9</v>
      </c>
      <c r="C8" s="281"/>
      <c r="D8" s="282">
        <v>49</v>
      </c>
      <c r="E8" s="283">
        <v>17.192982456140353</v>
      </c>
    </row>
    <row r="9" spans="1:5" x14ac:dyDescent="0.15">
      <c r="A9" s="104" t="s">
        <v>7</v>
      </c>
      <c r="B9" s="101" t="s">
        <v>7</v>
      </c>
      <c r="C9" s="109" t="s">
        <v>17</v>
      </c>
      <c r="D9" s="110">
        <v>3</v>
      </c>
      <c r="E9" s="111">
        <v>1.0526315789473684</v>
      </c>
    </row>
    <row r="10" spans="1:5" ht="14.25" x14ac:dyDescent="0.15">
      <c r="A10" s="116" t="s">
        <v>7</v>
      </c>
      <c r="B10" s="268" t="s">
        <v>7</v>
      </c>
      <c r="C10" s="269" t="s">
        <v>281</v>
      </c>
      <c r="D10" s="278">
        <v>46</v>
      </c>
      <c r="E10" s="271">
        <v>16.140350877192983</v>
      </c>
    </row>
    <row r="11" spans="1:5" x14ac:dyDescent="0.15">
      <c r="A11" s="116" t="s">
        <v>7</v>
      </c>
      <c r="B11" s="280" t="s">
        <v>18</v>
      </c>
      <c r="C11" s="281"/>
      <c r="D11" s="282">
        <v>16</v>
      </c>
      <c r="E11" s="283">
        <v>5.6140350877192979</v>
      </c>
    </row>
    <row r="12" spans="1:5" x14ac:dyDescent="0.15">
      <c r="A12" s="116" t="s">
        <v>7</v>
      </c>
      <c r="B12" s="101" t="s">
        <v>7</v>
      </c>
      <c r="C12" s="109" t="s">
        <v>6</v>
      </c>
      <c r="D12" s="110">
        <v>9</v>
      </c>
      <c r="E12" s="117">
        <v>3.1578947368421053</v>
      </c>
    </row>
    <row r="13" spans="1:5" x14ac:dyDescent="0.15">
      <c r="A13" s="116" t="s">
        <v>7</v>
      </c>
      <c r="B13" s="101" t="s">
        <v>7</v>
      </c>
      <c r="C13" s="109" t="s">
        <v>10</v>
      </c>
      <c r="D13" s="110">
        <v>3</v>
      </c>
      <c r="E13" s="111">
        <v>1.0526315789473684</v>
      </c>
    </row>
    <row r="14" spans="1:5" ht="14.25" x14ac:dyDescent="0.15">
      <c r="A14" s="116" t="s">
        <v>7</v>
      </c>
      <c r="B14" s="268" t="s">
        <v>7</v>
      </c>
      <c r="C14" s="269" t="s">
        <v>282</v>
      </c>
      <c r="D14" s="278">
        <v>4</v>
      </c>
      <c r="E14" s="271">
        <v>1.4035087719298245</v>
      </c>
    </row>
    <row r="15" spans="1:5" x14ac:dyDescent="0.15">
      <c r="A15" s="116" t="s">
        <v>7</v>
      </c>
      <c r="B15" s="499" t="s">
        <v>19</v>
      </c>
      <c r="C15" s="499"/>
      <c r="D15" s="266">
        <v>9</v>
      </c>
      <c r="E15" s="267">
        <v>3.1578947368421053</v>
      </c>
    </row>
    <row r="16" spans="1:5" x14ac:dyDescent="0.15">
      <c r="A16" s="116" t="s">
        <v>7</v>
      </c>
      <c r="B16" s="499" t="s">
        <v>20</v>
      </c>
      <c r="C16" s="499"/>
      <c r="D16" s="266">
        <v>3</v>
      </c>
      <c r="E16" s="267">
        <v>1.0526315789473684</v>
      </c>
    </row>
    <row r="17" spans="1:8" x14ac:dyDescent="0.15">
      <c r="A17" s="116" t="s">
        <v>7</v>
      </c>
      <c r="B17" s="101" t="s">
        <v>11</v>
      </c>
      <c r="C17" s="100"/>
      <c r="D17" s="279">
        <v>6</v>
      </c>
      <c r="E17" s="118">
        <v>2.1052631578947367</v>
      </c>
    </row>
    <row r="18" spans="1:8" x14ac:dyDescent="0.15">
      <c r="A18" s="116" t="s">
        <v>7</v>
      </c>
      <c r="B18" s="101" t="s">
        <v>7</v>
      </c>
      <c r="C18" s="109" t="s">
        <v>21</v>
      </c>
      <c r="D18" s="119">
        <v>1</v>
      </c>
      <c r="E18" s="111">
        <v>0.35087719298245612</v>
      </c>
    </row>
    <row r="19" spans="1:8" x14ac:dyDescent="0.15">
      <c r="A19" s="116" t="s">
        <v>7</v>
      </c>
      <c r="B19" s="268" t="s">
        <v>7</v>
      </c>
      <c r="C19" s="269" t="s">
        <v>22</v>
      </c>
      <c r="D19" s="270">
        <v>5</v>
      </c>
      <c r="E19" s="271">
        <v>1.7543859649122806</v>
      </c>
    </row>
    <row r="20" spans="1:8" x14ac:dyDescent="0.15">
      <c r="A20" s="116"/>
      <c r="B20" s="499" t="s">
        <v>23</v>
      </c>
      <c r="C20" s="499"/>
      <c r="D20" s="266">
        <v>3</v>
      </c>
      <c r="E20" s="267">
        <v>1.0526315789473684</v>
      </c>
    </row>
    <row r="21" spans="1:8" ht="14.25" customHeight="1" x14ac:dyDescent="0.15">
      <c r="A21" s="116" t="s">
        <v>7</v>
      </c>
      <c r="B21" s="499" t="s">
        <v>283</v>
      </c>
      <c r="C21" s="499"/>
      <c r="D21" s="266">
        <v>1</v>
      </c>
      <c r="E21" s="267">
        <v>0.35087719298245612</v>
      </c>
    </row>
    <row r="22" spans="1:8" ht="14.25" customHeight="1" x14ac:dyDescent="0.15">
      <c r="A22" s="120" t="s">
        <v>7</v>
      </c>
      <c r="B22" s="500" t="s">
        <v>284</v>
      </c>
      <c r="C22" s="501"/>
      <c r="D22" s="264">
        <v>13</v>
      </c>
      <c r="E22" s="265">
        <v>4.5614035087719298</v>
      </c>
    </row>
    <row r="23" spans="1:8" ht="14.25" x14ac:dyDescent="0.15">
      <c r="A23" s="121" t="s">
        <v>285</v>
      </c>
      <c r="B23" s="100"/>
      <c r="C23" s="101"/>
      <c r="D23" s="122">
        <v>31</v>
      </c>
      <c r="E23" s="123">
        <v>10.87719298245614</v>
      </c>
    </row>
    <row r="24" spans="1:8" ht="14.25" customHeight="1" x14ac:dyDescent="0.15">
      <c r="A24" s="502" t="s">
        <v>5</v>
      </c>
      <c r="B24" s="503" t="s">
        <v>281</v>
      </c>
      <c r="C24" s="504"/>
      <c r="D24" s="272">
        <v>25</v>
      </c>
      <c r="E24" s="273">
        <v>8.7719298245614024</v>
      </c>
    </row>
    <row r="25" spans="1:8" ht="14.25" customHeight="1" x14ac:dyDescent="0.15">
      <c r="A25" s="502"/>
      <c r="B25" s="505" t="s">
        <v>283</v>
      </c>
      <c r="C25" s="506"/>
      <c r="D25" s="276">
        <v>11</v>
      </c>
      <c r="E25" s="277">
        <v>3.8596491228070176</v>
      </c>
    </row>
    <row r="26" spans="1:8" ht="14.25" customHeight="1" x14ac:dyDescent="0.15">
      <c r="A26" s="502"/>
      <c r="B26" s="505" t="s">
        <v>4</v>
      </c>
      <c r="C26" s="506"/>
      <c r="D26" s="276">
        <v>4</v>
      </c>
      <c r="E26" s="277">
        <v>1.4035087719298245</v>
      </c>
    </row>
    <row r="27" spans="1:8" ht="14.25" customHeight="1" x14ac:dyDescent="0.15">
      <c r="A27" s="502"/>
      <c r="B27" s="507" t="s">
        <v>286</v>
      </c>
      <c r="C27" s="508"/>
      <c r="D27" s="274">
        <v>1</v>
      </c>
      <c r="E27" s="275">
        <v>0.35087719298245612</v>
      </c>
    </row>
    <row r="28" spans="1:8" x14ac:dyDescent="0.15">
      <c r="A28" s="124" t="s">
        <v>24</v>
      </c>
      <c r="B28" s="100"/>
      <c r="C28" s="101"/>
      <c r="D28" s="102">
        <v>137</v>
      </c>
      <c r="E28" s="118">
        <v>48.070175438596493</v>
      </c>
    </row>
    <row r="29" spans="1:8" ht="14.25" x14ac:dyDescent="0.15">
      <c r="A29" s="116"/>
      <c r="B29" s="105" t="s">
        <v>287</v>
      </c>
      <c r="C29" s="106"/>
      <c r="D29" s="107">
        <v>133</v>
      </c>
      <c r="E29" s="108">
        <v>46.666666666666664</v>
      </c>
    </row>
    <row r="30" spans="1:8" ht="14.25" x14ac:dyDescent="0.15">
      <c r="A30" s="116"/>
      <c r="B30" s="101"/>
      <c r="C30" s="109" t="s">
        <v>288</v>
      </c>
      <c r="D30" s="110">
        <v>130</v>
      </c>
      <c r="E30" s="111">
        <v>45.614035087719294</v>
      </c>
    </row>
    <row r="31" spans="1:8" ht="14.25" x14ac:dyDescent="0.15">
      <c r="A31" s="116"/>
      <c r="B31" s="112"/>
      <c r="C31" s="113" t="s">
        <v>289</v>
      </c>
      <c r="D31" s="114">
        <v>3</v>
      </c>
      <c r="E31" s="115">
        <v>1.0526315789473684</v>
      </c>
      <c r="G31" s="125"/>
      <c r="H31" s="125"/>
    </row>
    <row r="32" spans="1:8" ht="14.25" x14ac:dyDescent="0.15">
      <c r="A32" s="116"/>
      <c r="B32" s="105" t="s">
        <v>290</v>
      </c>
      <c r="C32" s="106"/>
      <c r="D32" s="107">
        <v>4</v>
      </c>
      <c r="E32" s="108">
        <v>1.4035087719298245</v>
      </c>
      <c r="G32" s="125"/>
      <c r="H32" s="125"/>
    </row>
    <row r="33" spans="1:8" x14ac:dyDescent="0.15">
      <c r="A33" s="116"/>
      <c r="B33" s="101"/>
      <c r="C33" s="109" t="s">
        <v>12</v>
      </c>
      <c r="D33" s="110">
        <v>2</v>
      </c>
      <c r="E33" s="111">
        <v>0.70175438596491224</v>
      </c>
      <c r="G33" s="125"/>
      <c r="H33" s="125"/>
    </row>
    <row r="34" spans="1:8" ht="14.25" x14ac:dyDescent="0.15">
      <c r="A34" s="126"/>
      <c r="B34" s="112"/>
      <c r="C34" s="127" t="s">
        <v>291</v>
      </c>
      <c r="D34" s="128">
        <v>2</v>
      </c>
      <c r="E34" s="129">
        <v>0.70175438596491224</v>
      </c>
      <c r="G34" s="125"/>
      <c r="H34" s="125"/>
    </row>
    <row r="35" spans="1:8" ht="26.25" customHeight="1" x14ac:dyDescent="0.15">
      <c r="A35" s="509" t="s">
        <v>302</v>
      </c>
      <c r="B35" s="509"/>
      <c r="C35" s="509"/>
      <c r="D35" s="509"/>
      <c r="E35" s="509"/>
    </row>
    <row r="36" spans="1:8" ht="26.25" customHeight="1" x14ac:dyDescent="0.15">
      <c r="A36" s="509" t="s">
        <v>303</v>
      </c>
      <c r="B36" s="509"/>
      <c r="C36" s="509"/>
      <c r="D36" s="509"/>
      <c r="E36" s="509"/>
    </row>
    <row r="37" spans="1:8" x14ac:dyDescent="0.15">
      <c r="A37" s="509" t="s">
        <v>304</v>
      </c>
      <c r="B37" s="509"/>
      <c r="C37" s="509"/>
      <c r="D37" s="509"/>
      <c r="E37" s="509"/>
    </row>
    <row r="38" spans="1:8" x14ac:dyDescent="0.15">
      <c r="A38" s="509" t="s">
        <v>305</v>
      </c>
      <c r="B38" s="509"/>
      <c r="C38" s="509"/>
      <c r="D38" s="509"/>
      <c r="E38" s="509"/>
    </row>
    <row r="39" spans="1:8" x14ac:dyDescent="0.15">
      <c r="A39" s="509" t="s">
        <v>306</v>
      </c>
      <c r="B39" s="509"/>
      <c r="C39" s="509"/>
      <c r="D39" s="509"/>
      <c r="E39" s="509"/>
    </row>
    <row r="40" spans="1:8" ht="26.25" customHeight="1" x14ac:dyDescent="0.15">
      <c r="A40" s="509" t="s">
        <v>307</v>
      </c>
      <c r="B40" s="509"/>
      <c r="C40" s="509"/>
      <c r="D40" s="509"/>
      <c r="E40" s="509"/>
    </row>
    <row r="41" spans="1:8" x14ac:dyDescent="0.15">
      <c r="A41" s="509" t="s">
        <v>308</v>
      </c>
      <c r="B41" s="509"/>
      <c r="C41" s="509"/>
      <c r="D41" s="509"/>
      <c r="E41" s="509"/>
    </row>
    <row r="42" spans="1:8" x14ac:dyDescent="0.15">
      <c r="A42" s="509" t="s">
        <v>309</v>
      </c>
      <c r="B42" s="509"/>
      <c r="C42" s="509"/>
      <c r="D42" s="509"/>
      <c r="E42" s="509"/>
    </row>
    <row r="43" spans="1:8" x14ac:dyDescent="0.15">
      <c r="A43" s="509" t="s">
        <v>310</v>
      </c>
      <c r="B43" s="509"/>
      <c r="C43" s="509"/>
      <c r="D43" s="509"/>
      <c r="E43" s="509"/>
    </row>
    <row r="44" spans="1:8" x14ac:dyDescent="0.15">
      <c r="A44" s="509" t="s">
        <v>311</v>
      </c>
      <c r="B44" s="509"/>
      <c r="C44" s="509"/>
      <c r="D44" s="509"/>
      <c r="E44" s="509"/>
    </row>
    <row r="45" spans="1:8" ht="26.25" customHeight="1" x14ac:dyDescent="0.15">
      <c r="A45" s="509" t="s">
        <v>312</v>
      </c>
      <c r="B45" s="509"/>
      <c r="C45" s="509"/>
      <c r="D45" s="509"/>
      <c r="E45" s="509"/>
    </row>
    <row r="46" spans="1:8" ht="36" customHeight="1" x14ac:dyDescent="0.15">
      <c r="A46" s="509" t="s">
        <v>313</v>
      </c>
      <c r="B46" s="509"/>
      <c r="C46" s="509"/>
      <c r="D46" s="509"/>
      <c r="E46" s="509"/>
    </row>
    <row r="47" spans="1:8" x14ac:dyDescent="0.15">
      <c r="A47" s="509" t="s">
        <v>314</v>
      </c>
      <c r="B47" s="509"/>
      <c r="C47" s="509"/>
      <c r="D47" s="509"/>
      <c r="E47" s="509"/>
    </row>
    <row r="48" spans="1:8" ht="36" customHeight="1" x14ac:dyDescent="0.15">
      <c r="A48" s="509" t="s">
        <v>315</v>
      </c>
      <c r="B48" s="509"/>
      <c r="C48" s="509"/>
      <c r="D48" s="509"/>
      <c r="E48" s="509"/>
    </row>
  </sheetData>
  <mergeCells count="25">
    <mergeCell ref="A45:E45"/>
    <mergeCell ref="A46:E46"/>
    <mergeCell ref="A47:E47"/>
    <mergeCell ref="A48:E48"/>
    <mergeCell ref="A39:E39"/>
    <mergeCell ref="A40:E40"/>
    <mergeCell ref="A41:E41"/>
    <mergeCell ref="A42:E42"/>
    <mergeCell ref="A43:E43"/>
    <mergeCell ref="A44:E44"/>
    <mergeCell ref="A35:E35"/>
    <mergeCell ref="A36:E36"/>
    <mergeCell ref="A37:E37"/>
    <mergeCell ref="A38:E38"/>
    <mergeCell ref="B22:C22"/>
    <mergeCell ref="A24:A27"/>
    <mergeCell ref="B24:C24"/>
    <mergeCell ref="B25:C25"/>
    <mergeCell ref="B26:C26"/>
    <mergeCell ref="B27:C27"/>
    <mergeCell ref="A3:C3"/>
    <mergeCell ref="B15:C15"/>
    <mergeCell ref="B16:C16"/>
    <mergeCell ref="B20:C20"/>
    <mergeCell ref="B21:C21"/>
  </mergeCells>
  <phoneticPr fontId="1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6B94BB-0DC1-4227-889D-27BFC6974143}">
  <dimension ref="A1:T23"/>
  <sheetViews>
    <sheetView zoomScaleNormal="100" workbookViewId="0"/>
  </sheetViews>
  <sheetFormatPr defaultColWidth="9" defaultRowHeight="13.5" x14ac:dyDescent="0.15"/>
  <cols>
    <col min="1" max="1" width="10.625" style="70" customWidth="1"/>
    <col min="2" max="2" width="2.875" style="70" customWidth="1"/>
    <col min="3" max="3" width="3" style="70" customWidth="1"/>
    <col min="4" max="4" width="10.875" style="70" customWidth="1"/>
    <col min="5" max="5" width="4" style="78" customWidth="1"/>
    <col min="6" max="6" width="6" style="79" customWidth="1"/>
    <col min="7" max="7" width="5.375" style="70" customWidth="1"/>
    <col min="8" max="8" width="6.625" style="70" customWidth="1"/>
    <col min="9" max="9" width="5.625" style="70" customWidth="1"/>
    <col min="10" max="10" width="7" style="70" customWidth="1"/>
    <col min="11" max="11" width="3.625" style="70" customWidth="1"/>
    <col min="12" max="12" width="6.375" style="80" customWidth="1"/>
    <col min="13" max="13" width="4.125" style="70" customWidth="1"/>
    <col min="14" max="14" width="6" style="70" customWidth="1"/>
    <col min="15" max="15" width="5" style="70" customWidth="1"/>
    <col min="16" max="16" width="5.875" style="70" customWidth="1"/>
    <col min="17" max="17" width="5" style="70" customWidth="1"/>
    <col min="18" max="18" width="6" style="70" customWidth="1"/>
    <col min="19" max="19" width="4.125" style="70" customWidth="1"/>
    <col min="20" max="20" width="6.625" style="70" customWidth="1"/>
    <col min="21" max="16384" width="9" style="70"/>
  </cols>
  <sheetData>
    <row r="1" spans="1:20" x14ac:dyDescent="0.15">
      <c r="A1" s="55" t="s">
        <v>276</v>
      </c>
      <c r="B1" s="54"/>
      <c r="C1" s="54"/>
      <c r="D1" s="54"/>
      <c r="E1" s="67"/>
      <c r="F1" s="68"/>
      <c r="G1" s="54"/>
      <c r="H1" s="54"/>
      <c r="I1" s="54"/>
      <c r="J1" s="54"/>
      <c r="K1" s="54"/>
      <c r="L1" s="69"/>
      <c r="M1" s="54"/>
      <c r="N1" s="54"/>
      <c r="O1" s="54"/>
      <c r="P1" s="54"/>
      <c r="Q1" s="54"/>
      <c r="R1" s="54"/>
      <c r="S1" s="54"/>
      <c r="T1" s="54"/>
    </row>
    <row r="2" spans="1:20" ht="39" customHeight="1" x14ac:dyDescent="0.15">
      <c r="A2" s="359" t="s">
        <v>237</v>
      </c>
      <c r="B2" s="360"/>
      <c r="C2" s="360"/>
      <c r="D2" s="361"/>
      <c r="E2" s="368" t="s">
        <v>198</v>
      </c>
      <c r="F2" s="369"/>
      <c r="G2" s="369"/>
      <c r="H2" s="369"/>
      <c r="I2" s="369"/>
      <c r="J2" s="369"/>
      <c r="K2" s="369"/>
      <c r="L2" s="369"/>
      <c r="M2" s="368" t="s">
        <v>199</v>
      </c>
      <c r="N2" s="369"/>
      <c r="O2" s="369"/>
      <c r="P2" s="369"/>
      <c r="Q2" s="369"/>
      <c r="R2" s="369"/>
      <c r="S2" s="369"/>
      <c r="T2" s="369"/>
    </row>
    <row r="3" spans="1:20" ht="14.25" customHeight="1" x14ac:dyDescent="0.15">
      <c r="A3" s="362"/>
      <c r="B3" s="363"/>
      <c r="C3" s="363"/>
      <c r="D3" s="364"/>
      <c r="E3" s="310" t="s">
        <v>200</v>
      </c>
      <c r="F3" s="311"/>
      <c r="G3" s="310" t="s">
        <v>201</v>
      </c>
      <c r="H3" s="311"/>
      <c r="I3" s="310" t="s">
        <v>202</v>
      </c>
      <c r="J3" s="311"/>
      <c r="K3" s="310" t="s">
        <v>299</v>
      </c>
      <c r="L3" s="311"/>
      <c r="M3" s="310" t="s">
        <v>200</v>
      </c>
      <c r="N3" s="311"/>
      <c r="O3" s="310" t="s">
        <v>201</v>
      </c>
      <c r="P3" s="311"/>
      <c r="Q3" s="310" t="s">
        <v>202</v>
      </c>
      <c r="R3" s="311"/>
      <c r="S3" s="310" t="s">
        <v>299</v>
      </c>
      <c r="T3" s="311"/>
    </row>
    <row r="4" spans="1:20" x14ac:dyDescent="0.15">
      <c r="A4" s="365"/>
      <c r="B4" s="366"/>
      <c r="C4" s="366"/>
      <c r="D4" s="367"/>
      <c r="E4" s="312" t="s">
        <v>203</v>
      </c>
      <c r="F4" s="313"/>
      <c r="G4" s="312" t="s">
        <v>204</v>
      </c>
      <c r="H4" s="313"/>
      <c r="I4" s="312" t="s">
        <v>205</v>
      </c>
      <c r="J4" s="313"/>
      <c r="K4" s="312" t="s">
        <v>300</v>
      </c>
      <c r="L4" s="313"/>
      <c r="M4" s="312" t="s">
        <v>206</v>
      </c>
      <c r="N4" s="313"/>
      <c r="O4" s="312" t="s">
        <v>207</v>
      </c>
      <c r="P4" s="313"/>
      <c r="Q4" s="312" t="s">
        <v>205</v>
      </c>
      <c r="R4" s="313"/>
      <c r="S4" s="312" t="s">
        <v>301</v>
      </c>
      <c r="T4" s="313"/>
    </row>
    <row r="5" spans="1:20" x14ac:dyDescent="0.15">
      <c r="A5" s="343" t="s">
        <v>114</v>
      </c>
      <c r="B5" s="344"/>
      <c r="C5" s="345"/>
      <c r="D5" s="71" t="s">
        <v>115</v>
      </c>
      <c r="E5" s="207">
        <v>10</v>
      </c>
      <c r="F5" s="208">
        <v>100</v>
      </c>
      <c r="G5" s="350" t="s">
        <v>238</v>
      </c>
      <c r="H5" s="351"/>
      <c r="I5" s="350" t="s">
        <v>238</v>
      </c>
      <c r="J5" s="351"/>
      <c r="K5" s="59">
        <v>10</v>
      </c>
      <c r="L5" s="60">
        <v>15.873015873015872</v>
      </c>
      <c r="M5" s="153">
        <v>130</v>
      </c>
      <c r="N5" s="208">
        <v>100</v>
      </c>
      <c r="O5" s="350" t="s">
        <v>238</v>
      </c>
      <c r="P5" s="351"/>
      <c r="Q5" s="350" t="s">
        <v>238</v>
      </c>
      <c r="R5" s="351"/>
      <c r="S5" s="131">
        <v>130</v>
      </c>
      <c r="T5" s="58">
        <v>45.614035087719294</v>
      </c>
    </row>
    <row r="6" spans="1:20" x14ac:dyDescent="0.15">
      <c r="A6" s="346"/>
      <c r="B6" s="347"/>
      <c r="C6" s="348"/>
      <c r="D6" s="73" t="s">
        <v>239</v>
      </c>
      <c r="E6" s="357" t="s">
        <v>238</v>
      </c>
      <c r="F6" s="358"/>
      <c r="G6" s="57">
        <v>52</v>
      </c>
      <c r="H6" s="60">
        <v>100</v>
      </c>
      <c r="I6" s="357" t="s">
        <v>238</v>
      </c>
      <c r="J6" s="358"/>
      <c r="K6" s="131">
        <v>52</v>
      </c>
      <c r="L6" s="60">
        <v>82.539682539682531</v>
      </c>
      <c r="M6" s="357" t="s">
        <v>238</v>
      </c>
      <c r="N6" s="358"/>
      <c r="O6" s="57">
        <v>154</v>
      </c>
      <c r="P6" s="60">
        <v>100</v>
      </c>
      <c r="Q6" s="357" t="s">
        <v>238</v>
      </c>
      <c r="R6" s="358"/>
      <c r="S6" s="131">
        <v>154</v>
      </c>
      <c r="T6" s="58">
        <v>54.035087719298247</v>
      </c>
    </row>
    <row r="7" spans="1:20" x14ac:dyDescent="0.15">
      <c r="A7" s="346"/>
      <c r="B7" s="349"/>
      <c r="C7" s="348"/>
      <c r="D7" s="223" t="s">
        <v>240</v>
      </c>
      <c r="E7" s="352" t="s">
        <v>238</v>
      </c>
      <c r="F7" s="353"/>
      <c r="G7" s="352" t="s">
        <v>238</v>
      </c>
      <c r="H7" s="353"/>
      <c r="I7" s="224">
        <v>1</v>
      </c>
      <c r="J7" s="214">
        <v>100</v>
      </c>
      <c r="K7" s="225">
        <v>1</v>
      </c>
      <c r="L7" s="214">
        <v>1.5873015873015872</v>
      </c>
      <c r="M7" s="352" t="s">
        <v>238</v>
      </c>
      <c r="N7" s="353"/>
      <c r="O7" s="352" t="s">
        <v>238</v>
      </c>
      <c r="P7" s="353"/>
      <c r="Q7" s="224">
        <v>1</v>
      </c>
      <c r="R7" s="214">
        <v>100</v>
      </c>
      <c r="S7" s="225">
        <v>1</v>
      </c>
      <c r="T7" s="226">
        <v>0.35087719298245612</v>
      </c>
    </row>
    <row r="8" spans="1:20" x14ac:dyDescent="0.15">
      <c r="A8" s="354" t="s">
        <v>241</v>
      </c>
      <c r="B8" s="355"/>
      <c r="C8" s="355"/>
      <c r="D8" s="356"/>
      <c r="E8" s="219">
        <v>1</v>
      </c>
      <c r="F8" s="220">
        <v>10</v>
      </c>
      <c r="G8" s="221">
        <v>7</v>
      </c>
      <c r="H8" s="220">
        <v>13.461538461538462</v>
      </c>
      <c r="I8" s="221">
        <v>0</v>
      </c>
      <c r="J8" s="220">
        <v>0</v>
      </c>
      <c r="K8" s="222">
        <v>8</v>
      </c>
      <c r="L8" s="220">
        <v>12.698412698412698</v>
      </c>
      <c r="M8" s="221">
        <v>16</v>
      </c>
      <c r="N8" s="220">
        <v>12.307692307692308</v>
      </c>
      <c r="O8" s="221">
        <v>14</v>
      </c>
      <c r="P8" s="220">
        <v>9.0909090909090917</v>
      </c>
      <c r="Q8" s="221">
        <v>0</v>
      </c>
      <c r="R8" s="220">
        <v>0</v>
      </c>
      <c r="S8" s="227">
        <v>30</v>
      </c>
      <c r="T8" s="228">
        <v>10.526315789473683</v>
      </c>
    </row>
    <row r="9" spans="1:20" x14ac:dyDescent="0.15">
      <c r="A9" s="317" t="s">
        <v>242</v>
      </c>
      <c r="B9" s="318"/>
      <c r="C9" s="318"/>
      <c r="D9" s="319"/>
      <c r="E9" s="219">
        <v>8</v>
      </c>
      <c r="F9" s="220">
        <v>80</v>
      </c>
      <c r="G9" s="221">
        <v>12</v>
      </c>
      <c r="H9" s="220">
        <v>23.076923076923077</v>
      </c>
      <c r="I9" s="221">
        <v>0</v>
      </c>
      <c r="J9" s="220">
        <v>0</v>
      </c>
      <c r="K9" s="222">
        <v>20</v>
      </c>
      <c r="L9" s="220">
        <v>31.746031746031743</v>
      </c>
      <c r="M9" s="221">
        <v>109</v>
      </c>
      <c r="N9" s="220">
        <v>83.846153846153854</v>
      </c>
      <c r="O9" s="221">
        <v>44</v>
      </c>
      <c r="P9" s="220">
        <v>28.571428571428569</v>
      </c>
      <c r="Q9" s="221">
        <v>0</v>
      </c>
      <c r="R9" s="220">
        <v>0</v>
      </c>
      <c r="S9" s="222">
        <v>153</v>
      </c>
      <c r="T9" s="220">
        <v>53.684210526315788</v>
      </c>
    </row>
    <row r="10" spans="1:20" x14ac:dyDescent="0.15">
      <c r="A10" s="317" t="s">
        <v>243</v>
      </c>
      <c r="B10" s="318"/>
      <c r="C10" s="318"/>
      <c r="D10" s="319"/>
      <c r="E10" s="219">
        <v>0</v>
      </c>
      <c r="F10" s="220">
        <v>0</v>
      </c>
      <c r="G10" s="221">
        <v>4</v>
      </c>
      <c r="H10" s="220">
        <v>7.6923076923076925</v>
      </c>
      <c r="I10" s="221">
        <v>0</v>
      </c>
      <c r="J10" s="220">
        <v>0</v>
      </c>
      <c r="K10" s="222">
        <v>4</v>
      </c>
      <c r="L10" s="220">
        <v>6.3492063492063489</v>
      </c>
      <c r="M10" s="221">
        <v>11</v>
      </c>
      <c r="N10" s="220">
        <v>8.4615384615384617</v>
      </c>
      <c r="O10" s="221">
        <v>5</v>
      </c>
      <c r="P10" s="220">
        <v>3.2467532467532463</v>
      </c>
      <c r="Q10" s="221">
        <v>0</v>
      </c>
      <c r="R10" s="220">
        <v>0</v>
      </c>
      <c r="S10" s="222">
        <v>16</v>
      </c>
      <c r="T10" s="220">
        <v>5.6140350877192979</v>
      </c>
    </row>
    <row r="11" spans="1:20" x14ac:dyDescent="0.15">
      <c r="A11" s="334" t="s">
        <v>244</v>
      </c>
      <c r="B11" s="337" t="s">
        <v>245</v>
      </c>
      <c r="C11" s="338"/>
      <c r="D11" s="339"/>
      <c r="E11" s="72">
        <v>1</v>
      </c>
      <c r="F11" s="60">
        <v>10</v>
      </c>
      <c r="G11" s="57">
        <v>8</v>
      </c>
      <c r="H11" s="60">
        <v>15.384615384615385</v>
      </c>
      <c r="I11" s="57">
        <v>0</v>
      </c>
      <c r="J11" s="60">
        <v>0</v>
      </c>
      <c r="K11" s="59">
        <v>9</v>
      </c>
      <c r="L11" s="60">
        <v>14.285714285714285</v>
      </c>
      <c r="M11" s="57">
        <v>19</v>
      </c>
      <c r="N11" s="60">
        <v>14.615384615384617</v>
      </c>
      <c r="O11" s="57">
        <v>24</v>
      </c>
      <c r="P11" s="60">
        <v>15.584415584415584</v>
      </c>
      <c r="Q11" s="57">
        <v>0</v>
      </c>
      <c r="R11" s="60">
        <v>0</v>
      </c>
      <c r="S11" s="59">
        <v>43</v>
      </c>
      <c r="T11" s="60">
        <v>15.087719298245613</v>
      </c>
    </row>
    <row r="12" spans="1:20" x14ac:dyDescent="0.15">
      <c r="A12" s="335"/>
      <c r="B12" s="340" t="s">
        <v>246</v>
      </c>
      <c r="C12" s="341"/>
      <c r="D12" s="342"/>
      <c r="E12" s="74">
        <v>1</v>
      </c>
      <c r="F12" s="62">
        <v>10</v>
      </c>
      <c r="G12" s="132">
        <v>2</v>
      </c>
      <c r="H12" s="62">
        <v>3.8461538461538463</v>
      </c>
      <c r="I12" s="132">
        <v>0</v>
      </c>
      <c r="J12" s="62">
        <v>0</v>
      </c>
      <c r="K12" s="59">
        <v>3</v>
      </c>
      <c r="L12" s="60">
        <v>4.7619047619047619</v>
      </c>
      <c r="M12" s="132">
        <v>2</v>
      </c>
      <c r="N12" s="62">
        <v>1.5384615384615385</v>
      </c>
      <c r="O12" s="132">
        <v>4</v>
      </c>
      <c r="P12" s="62">
        <v>2.5974025974025974</v>
      </c>
      <c r="Q12" s="132">
        <v>0</v>
      </c>
      <c r="R12" s="62">
        <v>0</v>
      </c>
      <c r="S12" s="133">
        <v>6</v>
      </c>
      <c r="T12" s="62">
        <v>2.1052631578947367</v>
      </c>
    </row>
    <row r="13" spans="1:20" x14ac:dyDescent="0.15">
      <c r="A13" s="335"/>
      <c r="B13" s="340" t="s">
        <v>247</v>
      </c>
      <c r="C13" s="341"/>
      <c r="D13" s="342"/>
      <c r="E13" s="74">
        <v>4</v>
      </c>
      <c r="F13" s="62">
        <v>40</v>
      </c>
      <c r="G13" s="132">
        <v>39</v>
      </c>
      <c r="H13" s="62">
        <v>75</v>
      </c>
      <c r="I13" s="132">
        <v>0</v>
      </c>
      <c r="J13" s="62">
        <v>0</v>
      </c>
      <c r="K13" s="59">
        <v>43</v>
      </c>
      <c r="L13" s="60">
        <v>68.253968253968253</v>
      </c>
      <c r="M13" s="132">
        <v>94</v>
      </c>
      <c r="N13" s="62">
        <v>72.307692307692307</v>
      </c>
      <c r="O13" s="132">
        <v>125</v>
      </c>
      <c r="P13" s="62">
        <v>81.168831168831161</v>
      </c>
      <c r="Q13" s="132">
        <v>0</v>
      </c>
      <c r="R13" s="62">
        <v>0</v>
      </c>
      <c r="S13" s="133">
        <v>219</v>
      </c>
      <c r="T13" s="62">
        <v>76.84210526315789</v>
      </c>
    </row>
    <row r="14" spans="1:20" x14ac:dyDescent="0.15">
      <c r="A14" s="336"/>
      <c r="B14" s="314" t="s">
        <v>2</v>
      </c>
      <c r="C14" s="315"/>
      <c r="D14" s="316"/>
      <c r="E14" s="211">
        <v>2</v>
      </c>
      <c r="F14" s="212">
        <v>20</v>
      </c>
      <c r="G14" s="160">
        <v>3</v>
      </c>
      <c r="H14" s="212">
        <v>5.7692307692307692</v>
      </c>
      <c r="I14" s="160">
        <v>0</v>
      </c>
      <c r="J14" s="212">
        <v>0</v>
      </c>
      <c r="K14" s="213">
        <v>5</v>
      </c>
      <c r="L14" s="214">
        <v>7.9365079365079358</v>
      </c>
      <c r="M14" s="160">
        <v>1</v>
      </c>
      <c r="N14" s="212">
        <v>0.76923076923076927</v>
      </c>
      <c r="O14" s="160">
        <v>1</v>
      </c>
      <c r="P14" s="212">
        <v>0.64935064935064934</v>
      </c>
      <c r="Q14" s="160">
        <v>0</v>
      </c>
      <c r="R14" s="212">
        <v>0</v>
      </c>
      <c r="S14" s="215">
        <v>2</v>
      </c>
      <c r="T14" s="212">
        <v>0.70175438596491224</v>
      </c>
    </row>
    <row r="15" spans="1:20" x14ac:dyDescent="0.15">
      <c r="A15" s="317" t="s">
        <v>248</v>
      </c>
      <c r="B15" s="318"/>
      <c r="C15" s="318"/>
      <c r="D15" s="319"/>
      <c r="E15" s="219">
        <v>3</v>
      </c>
      <c r="F15" s="220">
        <v>30</v>
      </c>
      <c r="G15" s="221">
        <v>16</v>
      </c>
      <c r="H15" s="220">
        <v>30.76923076923077</v>
      </c>
      <c r="I15" s="221">
        <v>0</v>
      </c>
      <c r="J15" s="220">
        <v>0</v>
      </c>
      <c r="K15" s="222">
        <v>19</v>
      </c>
      <c r="L15" s="220">
        <v>30.158730158730158</v>
      </c>
      <c r="M15" s="221">
        <v>59</v>
      </c>
      <c r="N15" s="220">
        <v>45.384615384615387</v>
      </c>
      <c r="O15" s="221">
        <v>47</v>
      </c>
      <c r="P15" s="220">
        <v>30.519480519480517</v>
      </c>
      <c r="Q15" s="221">
        <v>0</v>
      </c>
      <c r="R15" s="220">
        <v>0</v>
      </c>
      <c r="S15" s="222">
        <v>106</v>
      </c>
      <c r="T15" s="220">
        <v>37.192982456140349</v>
      </c>
    </row>
    <row r="16" spans="1:20" x14ac:dyDescent="0.15">
      <c r="A16" s="317" t="s">
        <v>249</v>
      </c>
      <c r="B16" s="318"/>
      <c r="C16" s="318"/>
      <c r="D16" s="319"/>
      <c r="E16" s="219">
        <v>5</v>
      </c>
      <c r="F16" s="220">
        <v>50</v>
      </c>
      <c r="G16" s="221">
        <v>20</v>
      </c>
      <c r="H16" s="220">
        <v>38.461538461538467</v>
      </c>
      <c r="I16" s="221">
        <v>1</v>
      </c>
      <c r="J16" s="220">
        <v>100</v>
      </c>
      <c r="K16" s="222">
        <v>26</v>
      </c>
      <c r="L16" s="220">
        <v>41.269841269841265</v>
      </c>
      <c r="M16" s="221">
        <v>96</v>
      </c>
      <c r="N16" s="220">
        <v>73.846153846153854</v>
      </c>
      <c r="O16" s="221">
        <v>62</v>
      </c>
      <c r="P16" s="220">
        <v>40.259740259740262</v>
      </c>
      <c r="Q16" s="221">
        <v>1</v>
      </c>
      <c r="R16" s="220">
        <v>100</v>
      </c>
      <c r="S16" s="222">
        <v>159</v>
      </c>
      <c r="T16" s="220">
        <v>55.78947368421052</v>
      </c>
    </row>
    <row r="17" spans="1:20" x14ac:dyDescent="0.15">
      <c r="A17" s="317" t="s">
        <v>250</v>
      </c>
      <c r="B17" s="318"/>
      <c r="C17" s="318"/>
      <c r="D17" s="319"/>
      <c r="E17" s="219">
        <v>3</v>
      </c>
      <c r="F17" s="220">
        <v>30</v>
      </c>
      <c r="G17" s="221">
        <v>34</v>
      </c>
      <c r="H17" s="220">
        <v>65.384615384615387</v>
      </c>
      <c r="I17" s="221">
        <v>0</v>
      </c>
      <c r="J17" s="220">
        <v>0</v>
      </c>
      <c r="K17" s="222">
        <v>37</v>
      </c>
      <c r="L17" s="220">
        <v>58.730158730158735</v>
      </c>
      <c r="M17" s="221">
        <v>33</v>
      </c>
      <c r="N17" s="220">
        <v>25.384615384615383</v>
      </c>
      <c r="O17" s="221">
        <v>85</v>
      </c>
      <c r="P17" s="220">
        <v>55.194805194805198</v>
      </c>
      <c r="Q17" s="221">
        <v>1</v>
      </c>
      <c r="R17" s="220">
        <v>100</v>
      </c>
      <c r="S17" s="222">
        <v>119</v>
      </c>
      <c r="T17" s="220">
        <v>41.754385964912281</v>
      </c>
    </row>
    <row r="18" spans="1:20" x14ac:dyDescent="0.15">
      <c r="A18" s="320" t="s">
        <v>251</v>
      </c>
      <c r="B18" s="323" t="s">
        <v>65</v>
      </c>
      <c r="C18" s="324"/>
      <c r="D18" s="325"/>
      <c r="E18" s="207">
        <v>2</v>
      </c>
      <c r="F18" s="208">
        <v>20</v>
      </c>
      <c r="G18" s="153">
        <v>28</v>
      </c>
      <c r="H18" s="208">
        <v>53.846153846153847</v>
      </c>
      <c r="I18" s="153">
        <v>0</v>
      </c>
      <c r="J18" s="208">
        <v>0</v>
      </c>
      <c r="K18" s="216">
        <v>30</v>
      </c>
      <c r="L18" s="208">
        <v>47.619047619047613</v>
      </c>
      <c r="M18" s="153">
        <v>22</v>
      </c>
      <c r="N18" s="208">
        <v>16.923076923076923</v>
      </c>
      <c r="O18" s="153">
        <v>68</v>
      </c>
      <c r="P18" s="208">
        <v>44.155844155844157</v>
      </c>
      <c r="Q18" s="153">
        <v>1</v>
      </c>
      <c r="R18" s="208">
        <v>100</v>
      </c>
      <c r="S18" s="217">
        <v>91</v>
      </c>
      <c r="T18" s="218">
        <v>31.929824561403507</v>
      </c>
    </row>
    <row r="19" spans="1:20" ht="13.5" customHeight="1" x14ac:dyDescent="0.15">
      <c r="A19" s="321"/>
      <c r="B19" s="326" t="s">
        <v>71</v>
      </c>
      <c r="C19" s="328" t="s">
        <v>252</v>
      </c>
      <c r="D19" s="329"/>
      <c r="E19" s="74">
        <v>0</v>
      </c>
      <c r="F19" s="62">
        <v>0</v>
      </c>
      <c r="G19" s="132">
        <v>3</v>
      </c>
      <c r="H19" s="62">
        <v>5.7692307692307692</v>
      </c>
      <c r="I19" s="132">
        <v>0</v>
      </c>
      <c r="J19" s="62">
        <v>0</v>
      </c>
      <c r="K19" s="59">
        <v>3</v>
      </c>
      <c r="L19" s="60">
        <v>4.7619047619047619</v>
      </c>
      <c r="M19" s="132">
        <v>1</v>
      </c>
      <c r="N19" s="62">
        <v>0.76923076923076927</v>
      </c>
      <c r="O19" s="132">
        <v>9</v>
      </c>
      <c r="P19" s="62">
        <v>5.8441558441558437</v>
      </c>
      <c r="Q19" s="132">
        <v>0</v>
      </c>
      <c r="R19" s="62">
        <v>0</v>
      </c>
      <c r="S19" s="130">
        <v>10</v>
      </c>
      <c r="T19" s="56">
        <v>3.5087719298245612</v>
      </c>
    </row>
    <row r="20" spans="1:20" ht="23.25" customHeight="1" x14ac:dyDescent="0.15">
      <c r="A20" s="321"/>
      <c r="B20" s="326"/>
      <c r="C20" s="330" t="s">
        <v>253</v>
      </c>
      <c r="D20" s="331"/>
      <c r="E20" s="74">
        <v>0</v>
      </c>
      <c r="F20" s="62">
        <v>0</v>
      </c>
      <c r="G20" s="132">
        <v>1</v>
      </c>
      <c r="H20" s="62">
        <v>1.9230769230769231</v>
      </c>
      <c r="I20" s="132">
        <v>0</v>
      </c>
      <c r="J20" s="62">
        <v>0</v>
      </c>
      <c r="K20" s="59">
        <v>1</v>
      </c>
      <c r="L20" s="60">
        <v>1.5873015873015872</v>
      </c>
      <c r="M20" s="132">
        <v>0</v>
      </c>
      <c r="N20" s="62">
        <v>0</v>
      </c>
      <c r="O20" s="132">
        <v>4</v>
      </c>
      <c r="P20" s="62">
        <v>2.5974025974025974</v>
      </c>
      <c r="Q20" s="132">
        <v>0</v>
      </c>
      <c r="R20" s="62">
        <v>0</v>
      </c>
      <c r="S20" s="130">
        <v>4</v>
      </c>
      <c r="T20" s="56">
        <v>1.4035087719298245</v>
      </c>
    </row>
    <row r="21" spans="1:20" ht="13.5" customHeight="1" x14ac:dyDescent="0.15">
      <c r="A21" s="321"/>
      <c r="B21" s="326"/>
      <c r="C21" s="328" t="s">
        <v>254</v>
      </c>
      <c r="D21" s="329"/>
      <c r="E21" s="74">
        <v>0</v>
      </c>
      <c r="F21" s="62">
        <v>0</v>
      </c>
      <c r="G21" s="132">
        <v>22</v>
      </c>
      <c r="H21" s="62">
        <v>42.307692307692307</v>
      </c>
      <c r="I21" s="132">
        <v>0</v>
      </c>
      <c r="J21" s="62">
        <v>0</v>
      </c>
      <c r="K21" s="59">
        <v>22</v>
      </c>
      <c r="L21" s="60">
        <v>34.920634920634917</v>
      </c>
      <c r="M21" s="132">
        <v>6</v>
      </c>
      <c r="N21" s="62">
        <v>4.6153846153846159</v>
      </c>
      <c r="O21" s="132">
        <v>57</v>
      </c>
      <c r="P21" s="62">
        <v>37.012987012987011</v>
      </c>
      <c r="Q21" s="132">
        <v>1</v>
      </c>
      <c r="R21" s="62">
        <v>100</v>
      </c>
      <c r="S21" s="130">
        <v>64</v>
      </c>
      <c r="T21" s="56">
        <v>22.456140350877192</v>
      </c>
    </row>
    <row r="22" spans="1:20" ht="13.5" customHeight="1" x14ac:dyDescent="0.15">
      <c r="A22" s="322"/>
      <c r="B22" s="327"/>
      <c r="C22" s="332" t="s">
        <v>255</v>
      </c>
      <c r="D22" s="333"/>
      <c r="E22" s="75">
        <v>2</v>
      </c>
      <c r="F22" s="63">
        <v>20</v>
      </c>
      <c r="G22" s="134">
        <v>11</v>
      </c>
      <c r="H22" s="63">
        <v>21.153846153846153</v>
      </c>
      <c r="I22" s="134">
        <v>0</v>
      </c>
      <c r="J22" s="63">
        <v>0</v>
      </c>
      <c r="K22" s="209">
        <v>13</v>
      </c>
      <c r="L22" s="76">
        <v>20.634920634920633</v>
      </c>
      <c r="M22" s="134">
        <v>17</v>
      </c>
      <c r="N22" s="63">
        <v>13.076923076923078</v>
      </c>
      <c r="O22" s="134">
        <v>22</v>
      </c>
      <c r="P22" s="63">
        <v>14.285714285714285</v>
      </c>
      <c r="Q22" s="134">
        <v>0</v>
      </c>
      <c r="R22" s="63">
        <v>0</v>
      </c>
      <c r="S22" s="210">
        <v>39</v>
      </c>
      <c r="T22" s="56">
        <v>13.684210526315791</v>
      </c>
    </row>
    <row r="23" spans="1:20" s="54" customFormat="1" x14ac:dyDescent="0.15">
      <c r="A23" s="297" t="s">
        <v>218</v>
      </c>
      <c r="B23" s="77"/>
      <c r="C23" s="77"/>
      <c r="D23" s="77"/>
      <c r="E23" s="77"/>
      <c r="F23" s="77"/>
      <c r="G23" s="77"/>
      <c r="H23" s="77"/>
      <c r="I23" s="77"/>
      <c r="J23" s="77"/>
      <c r="K23" s="77"/>
      <c r="L23" s="77"/>
      <c r="M23" s="77"/>
      <c r="N23" s="77"/>
      <c r="O23" s="77"/>
      <c r="P23" s="77"/>
      <c r="Q23" s="77"/>
      <c r="R23" s="77"/>
      <c r="S23" s="77"/>
      <c r="T23" s="77"/>
    </row>
  </sheetData>
  <mergeCells count="50">
    <mergeCell ref="A2:D4"/>
    <mergeCell ref="E2:L2"/>
    <mergeCell ref="M2:T2"/>
    <mergeCell ref="E3:F3"/>
    <mergeCell ref="G3:H3"/>
    <mergeCell ref="I3:J3"/>
    <mergeCell ref="M3:N3"/>
    <mergeCell ref="O3:P3"/>
    <mergeCell ref="Q3:R3"/>
    <mergeCell ref="E4:F4"/>
    <mergeCell ref="G4:H4"/>
    <mergeCell ref="I4:J4"/>
    <mergeCell ref="M4:N4"/>
    <mergeCell ref="O4:P4"/>
    <mergeCell ref="Q4:R4"/>
    <mergeCell ref="Q5:R5"/>
    <mergeCell ref="E6:F6"/>
    <mergeCell ref="I6:J6"/>
    <mergeCell ref="M6:N6"/>
    <mergeCell ref="Q6:R6"/>
    <mergeCell ref="A15:D15"/>
    <mergeCell ref="A11:A14"/>
    <mergeCell ref="B11:D11"/>
    <mergeCell ref="B12:D12"/>
    <mergeCell ref="B13:D13"/>
    <mergeCell ref="A16:D16"/>
    <mergeCell ref="A17:D17"/>
    <mergeCell ref="A18:A22"/>
    <mergeCell ref="B18:D18"/>
    <mergeCell ref="B19:B22"/>
    <mergeCell ref="C19:D19"/>
    <mergeCell ref="C20:D20"/>
    <mergeCell ref="C21:D21"/>
    <mergeCell ref="C22:D22"/>
    <mergeCell ref="K3:L3"/>
    <mergeCell ref="K4:L4"/>
    <mergeCell ref="S3:T3"/>
    <mergeCell ref="S4:T4"/>
    <mergeCell ref="B14:D14"/>
    <mergeCell ref="A10:D10"/>
    <mergeCell ref="A5:C7"/>
    <mergeCell ref="G5:H5"/>
    <mergeCell ref="I5:J5"/>
    <mergeCell ref="O5:P5"/>
    <mergeCell ref="E7:F7"/>
    <mergeCell ref="G7:H7"/>
    <mergeCell ref="M7:N7"/>
    <mergeCell ref="O7:P7"/>
    <mergeCell ref="A8:D8"/>
    <mergeCell ref="A9:D9"/>
  </mergeCells>
  <phoneticPr fontId="14"/>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5741B2-7A34-41A4-B36B-B1AF9D62544D}">
  <dimension ref="A1:Q13"/>
  <sheetViews>
    <sheetView zoomScaleNormal="100" workbookViewId="0"/>
  </sheetViews>
  <sheetFormatPr defaultColWidth="9" defaultRowHeight="13.5" x14ac:dyDescent="0.15"/>
  <cols>
    <col min="1" max="1" width="21.375" style="54" customWidth="1"/>
    <col min="2" max="2" width="4.125" style="54" customWidth="1"/>
    <col min="3" max="3" width="6.5" style="54" customWidth="1"/>
    <col min="4" max="4" width="4.125" style="54" customWidth="1"/>
    <col min="5" max="5" width="7.625" style="54" customWidth="1"/>
    <col min="6" max="6" width="5.625" style="54" customWidth="1"/>
    <col min="7" max="7" width="7.375" style="54" customWidth="1"/>
    <col min="8" max="8" width="3.125" style="54" customWidth="1"/>
    <col min="9" max="9" width="7.125" style="54" customWidth="1"/>
    <col min="10" max="10" width="4.125" style="54" customWidth="1"/>
    <col min="11" max="11" width="6.375" style="54" customWidth="1"/>
    <col min="12" max="12" width="6.125" style="54" customWidth="1"/>
    <col min="13" max="13" width="6.5" style="54" customWidth="1"/>
    <col min="14" max="14" width="5" style="54" customWidth="1"/>
    <col min="15" max="15" width="6.375" style="54" customWidth="1"/>
    <col min="16" max="16" width="3.625" style="54" customWidth="1"/>
    <col min="17" max="17" width="7.375" style="54" customWidth="1"/>
    <col min="18" max="16384" width="9" style="54"/>
  </cols>
  <sheetData>
    <row r="1" spans="1:17" x14ac:dyDescent="0.15">
      <c r="A1" s="55" t="s">
        <v>275</v>
      </c>
    </row>
    <row r="2" spans="1:17" ht="40.5" customHeight="1" x14ac:dyDescent="0.15">
      <c r="A2" s="370" t="s">
        <v>228</v>
      </c>
      <c r="B2" s="373" t="s">
        <v>198</v>
      </c>
      <c r="C2" s="374"/>
      <c r="D2" s="374"/>
      <c r="E2" s="374"/>
      <c r="F2" s="374"/>
      <c r="G2" s="374"/>
      <c r="H2" s="374"/>
      <c r="I2" s="375"/>
      <c r="J2" s="373" t="s">
        <v>199</v>
      </c>
      <c r="K2" s="374"/>
      <c r="L2" s="374"/>
      <c r="M2" s="374"/>
      <c r="N2" s="374"/>
      <c r="O2" s="374"/>
      <c r="P2" s="374"/>
      <c r="Q2" s="375"/>
    </row>
    <row r="3" spans="1:17" ht="14.25" customHeight="1" x14ac:dyDescent="0.15">
      <c r="A3" s="371"/>
      <c r="B3" s="310" t="s">
        <v>200</v>
      </c>
      <c r="C3" s="311"/>
      <c r="D3" s="310" t="s">
        <v>201</v>
      </c>
      <c r="E3" s="311"/>
      <c r="F3" s="310" t="s">
        <v>202</v>
      </c>
      <c r="G3" s="311"/>
      <c r="H3" s="310" t="s">
        <v>299</v>
      </c>
      <c r="I3" s="311"/>
      <c r="J3" s="310" t="s">
        <v>200</v>
      </c>
      <c r="K3" s="311"/>
      <c r="L3" s="310" t="s">
        <v>201</v>
      </c>
      <c r="M3" s="311"/>
      <c r="N3" s="310" t="s">
        <v>202</v>
      </c>
      <c r="O3" s="311"/>
      <c r="P3" s="310" t="s">
        <v>299</v>
      </c>
      <c r="Q3" s="311"/>
    </row>
    <row r="4" spans="1:17" x14ac:dyDescent="0.15">
      <c r="A4" s="372"/>
      <c r="B4" s="312" t="s">
        <v>203</v>
      </c>
      <c r="C4" s="313"/>
      <c r="D4" s="312" t="s">
        <v>204</v>
      </c>
      <c r="E4" s="313"/>
      <c r="F4" s="312" t="s">
        <v>205</v>
      </c>
      <c r="G4" s="313"/>
      <c r="H4" s="312" t="s">
        <v>300</v>
      </c>
      <c r="I4" s="313"/>
      <c r="J4" s="312" t="s">
        <v>206</v>
      </c>
      <c r="K4" s="313"/>
      <c r="L4" s="312" t="s">
        <v>207</v>
      </c>
      <c r="M4" s="313"/>
      <c r="N4" s="312" t="s">
        <v>205</v>
      </c>
      <c r="O4" s="313"/>
      <c r="P4" s="312" t="s">
        <v>301</v>
      </c>
      <c r="Q4" s="313"/>
    </row>
    <row r="5" spans="1:17" x14ac:dyDescent="0.15">
      <c r="A5" s="85" t="s">
        <v>229</v>
      </c>
      <c r="B5" s="221">
        <v>0</v>
      </c>
      <c r="C5" s="228">
        <v>0</v>
      </c>
      <c r="D5" s="221">
        <v>6</v>
      </c>
      <c r="E5" s="228">
        <v>11.538461538461538</v>
      </c>
      <c r="F5" s="222">
        <v>0</v>
      </c>
      <c r="G5" s="228">
        <v>0</v>
      </c>
      <c r="H5" s="227">
        <v>6</v>
      </c>
      <c r="I5" s="228">
        <v>9.5238095238095237</v>
      </c>
      <c r="J5" s="222">
        <v>23</v>
      </c>
      <c r="K5" s="228">
        <v>17.692307692307693</v>
      </c>
      <c r="L5" s="222">
        <v>8</v>
      </c>
      <c r="M5" s="228">
        <v>5.1948051948051948</v>
      </c>
      <c r="N5" s="222">
        <v>0</v>
      </c>
      <c r="O5" s="228">
        <v>0</v>
      </c>
      <c r="P5" s="227">
        <v>31</v>
      </c>
      <c r="Q5" s="228">
        <v>10.87719298245614</v>
      </c>
    </row>
    <row r="6" spans="1:17" x14ac:dyDescent="0.15">
      <c r="A6" s="85" t="s">
        <v>230</v>
      </c>
      <c r="B6" s="221">
        <v>0</v>
      </c>
      <c r="C6" s="228">
        <v>0</v>
      </c>
      <c r="D6" s="221">
        <v>2</v>
      </c>
      <c r="E6" s="228">
        <v>3.8461538461538463</v>
      </c>
      <c r="F6" s="222">
        <v>0</v>
      </c>
      <c r="G6" s="228">
        <v>0</v>
      </c>
      <c r="H6" s="227">
        <v>2</v>
      </c>
      <c r="I6" s="228">
        <v>3.1746031746031744</v>
      </c>
      <c r="J6" s="222">
        <v>1</v>
      </c>
      <c r="K6" s="228">
        <v>0.76923076923076927</v>
      </c>
      <c r="L6" s="222">
        <v>4</v>
      </c>
      <c r="M6" s="228">
        <v>2.5974025974025974</v>
      </c>
      <c r="N6" s="222">
        <v>0</v>
      </c>
      <c r="O6" s="228">
        <v>0</v>
      </c>
      <c r="P6" s="227">
        <v>5</v>
      </c>
      <c r="Q6" s="228">
        <v>1.7543859649122806</v>
      </c>
    </row>
    <row r="7" spans="1:17" x14ac:dyDescent="0.15">
      <c r="A7" s="85" t="s">
        <v>231</v>
      </c>
      <c r="B7" s="221">
        <v>1</v>
      </c>
      <c r="C7" s="228">
        <v>10</v>
      </c>
      <c r="D7" s="221">
        <v>6</v>
      </c>
      <c r="E7" s="228">
        <v>11.538461538461538</v>
      </c>
      <c r="F7" s="222">
        <v>0</v>
      </c>
      <c r="G7" s="228">
        <v>0</v>
      </c>
      <c r="H7" s="227">
        <v>7</v>
      </c>
      <c r="I7" s="228">
        <v>11.111111111111111</v>
      </c>
      <c r="J7" s="222">
        <v>2</v>
      </c>
      <c r="K7" s="228">
        <v>1.5384615384615385</v>
      </c>
      <c r="L7" s="222">
        <v>7</v>
      </c>
      <c r="M7" s="228">
        <v>4.5454545454545459</v>
      </c>
      <c r="N7" s="222">
        <v>0</v>
      </c>
      <c r="O7" s="228">
        <v>0</v>
      </c>
      <c r="P7" s="227">
        <v>9</v>
      </c>
      <c r="Q7" s="228">
        <v>3.1578947368421053</v>
      </c>
    </row>
    <row r="8" spans="1:17" x14ac:dyDescent="0.15">
      <c r="A8" s="85" t="s">
        <v>232</v>
      </c>
      <c r="B8" s="221">
        <v>0</v>
      </c>
      <c r="C8" s="228">
        <v>0</v>
      </c>
      <c r="D8" s="221">
        <v>3</v>
      </c>
      <c r="E8" s="228">
        <v>5.7692307692307692</v>
      </c>
      <c r="F8" s="222">
        <v>0</v>
      </c>
      <c r="G8" s="228">
        <v>0</v>
      </c>
      <c r="H8" s="227">
        <v>3</v>
      </c>
      <c r="I8" s="228">
        <v>4.7619047619047619</v>
      </c>
      <c r="J8" s="222">
        <v>8</v>
      </c>
      <c r="K8" s="228">
        <v>6.1538461538461542</v>
      </c>
      <c r="L8" s="222">
        <v>11</v>
      </c>
      <c r="M8" s="228">
        <v>7.1428571428571423</v>
      </c>
      <c r="N8" s="222">
        <v>0</v>
      </c>
      <c r="O8" s="228">
        <v>0</v>
      </c>
      <c r="P8" s="227">
        <v>19</v>
      </c>
      <c r="Q8" s="228">
        <v>6.666666666666667</v>
      </c>
    </row>
    <row r="9" spans="1:17" x14ac:dyDescent="0.15">
      <c r="A9" s="85" t="s">
        <v>233</v>
      </c>
      <c r="B9" s="221">
        <v>1</v>
      </c>
      <c r="C9" s="228">
        <v>10</v>
      </c>
      <c r="D9" s="221">
        <v>5</v>
      </c>
      <c r="E9" s="228">
        <v>9.6153846153846168</v>
      </c>
      <c r="F9" s="222">
        <v>0</v>
      </c>
      <c r="G9" s="228">
        <v>0</v>
      </c>
      <c r="H9" s="227">
        <v>6</v>
      </c>
      <c r="I9" s="228">
        <v>9.5238095238095237</v>
      </c>
      <c r="J9" s="222">
        <v>7</v>
      </c>
      <c r="K9" s="228">
        <v>5.384615384615385</v>
      </c>
      <c r="L9" s="222">
        <v>21</v>
      </c>
      <c r="M9" s="228">
        <v>13.636363636363635</v>
      </c>
      <c r="N9" s="222">
        <v>0</v>
      </c>
      <c r="O9" s="228">
        <v>0</v>
      </c>
      <c r="P9" s="227">
        <v>28</v>
      </c>
      <c r="Q9" s="228">
        <v>9.8245614035087723</v>
      </c>
    </row>
    <row r="10" spans="1:17" x14ac:dyDescent="0.15">
      <c r="A10" s="85" t="s">
        <v>234</v>
      </c>
      <c r="B10" s="221">
        <v>6</v>
      </c>
      <c r="C10" s="228">
        <v>60</v>
      </c>
      <c r="D10" s="221">
        <v>25</v>
      </c>
      <c r="E10" s="228">
        <v>48.07692307692308</v>
      </c>
      <c r="F10" s="222">
        <v>0</v>
      </c>
      <c r="G10" s="228">
        <v>0</v>
      </c>
      <c r="H10" s="227">
        <v>31</v>
      </c>
      <c r="I10" s="228">
        <v>49.206349206349202</v>
      </c>
      <c r="J10" s="222">
        <v>24</v>
      </c>
      <c r="K10" s="228">
        <v>18.461538461538463</v>
      </c>
      <c r="L10" s="222">
        <v>50</v>
      </c>
      <c r="M10" s="228">
        <v>32.467532467532465</v>
      </c>
      <c r="N10" s="222">
        <v>0</v>
      </c>
      <c r="O10" s="228">
        <v>0</v>
      </c>
      <c r="P10" s="227">
        <v>74</v>
      </c>
      <c r="Q10" s="228">
        <v>25.964912280701753</v>
      </c>
    </row>
    <row r="11" spans="1:17" x14ac:dyDescent="0.15">
      <c r="A11" s="85" t="s">
        <v>235</v>
      </c>
      <c r="B11" s="221">
        <v>2</v>
      </c>
      <c r="C11" s="228">
        <v>20</v>
      </c>
      <c r="D11" s="221">
        <v>4</v>
      </c>
      <c r="E11" s="228">
        <v>7.6923076923076925</v>
      </c>
      <c r="F11" s="222">
        <v>0</v>
      </c>
      <c r="G11" s="228">
        <v>0</v>
      </c>
      <c r="H11" s="227">
        <v>6</v>
      </c>
      <c r="I11" s="228">
        <v>9.5238095238095237</v>
      </c>
      <c r="J11" s="222">
        <v>16</v>
      </c>
      <c r="K11" s="228">
        <v>12.307692307692308</v>
      </c>
      <c r="L11" s="222">
        <v>10</v>
      </c>
      <c r="M11" s="228">
        <v>6.4935064935064926</v>
      </c>
      <c r="N11" s="222">
        <v>1</v>
      </c>
      <c r="O11" s="228">
        <v>100</v>
      </c>
      <c r="P11" s="227">
        <v>27</v>
      </c>
      <c r="Q11" s="228">
        <v>9.4736842105263168</v>
      </c>
    </row>
    <row r="12" spans="1:17" x14ac:dyDescent="0.15">
      <c r="A12" s="85" t="s">
        <v>236</v>
      </c>
      <c r="B12" s="221">
        <v>0</v>
      </c>
      <c r="C12" s="228">
        <v>0</v>
      </c>
      <c r="D12" s="221">
        <v>1</v>
      </c>
      <c r="E12" s="228">
        <v>1.9230769230769231</v>
      </c>
      <c r="F12" s="222">
        <v>1</v>
      </c>
      <c r="G12" s="228">
        <v>100</v>
      </c>
      <c r="H12" s="227">
        <v>2</v>
      </c>
      <c r="I12" s="228">
        <v>3.1746031746031744</v>
      </c>
      <c r="J12" s="222">
        <v>49</v>
      </c>
      <c r="K12" s="228">
        <v>37.692307692307693</v>
      </c>
      <c r="L12" s="222">
        <v>43</v>
      </c>
      <c r="M12" s="228">
        <v>27.922077922077921</v>
      </c>
      <c r="N12" s="222">
        <v>0</v>
      </c>
      <c r="O12" s="228">
        <v>0</v>
      </c>
      <c r="P12" s="227">
        <v>92</v>
      </c>
      <c r="Q12" s="228">
        <v>32.280701754385966</v>
      </c>
    </row>
    <row r="13" spans="1:17" x14ac:dyDescent="0.15">
      <c r="A13" s="24" t="s">
        <v>218</v>
      </c>
    </row>
  </sheetData>
  <mergeCells count="19">
    <mergeCell ref="A2:A4"/>
    <mergeCell ref="B2:I2"/>
    <mergeCell ref="J2:Q2"/>
    <mergeCell ref="B3:C3"/>
    <mergeCell ref="D3:E3"/>
    <mergeCell ref="F3:G3"/>
    <mergeCell ref="J3:K3"/>
    <mergeCell ref="L3:M3"/>
    <mergeCell ref="N3:O3"/>
    <mergeCell ref="B4:C4"/>
    <mergeCell ref="D4:E4"/>
    <mergeCell ref="F4:G4"/>
    <mergeCell ref="J4:K4"/>
    <mergeCell ref="H3:I3"/>
    <mergeCell ref="H4:I4"/>
    <mergeCell ref="P3:Q3"/>
    <mergeCell ref="P4:Q4"/>
    <mergeCell ref="L4:M4"/>
    <mergeCell ref="N4:O4"/>
  </mergeCells>
  <phoneticPr fontId="14"/>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923CE6-88CB-4478-A0FE-0FAB54F5DDD9}">
  <dimension ref="A1:H17"/>
  <sheetViews>
    <sheetView zoomScaleNormal="100" workbookViewId="0"/>
  </sheetViews>
  <sheetFormatPr defaultColWidth="9" defaultRowHeight="13.5" x14ac:dyDescent="0.15"/>
  <cols>
    <col min="1" max="1" width="2.5" style="54" customWidth="1"/>
    <col min="2" max="2" width="3.625" style="54" customWidth="1"/>
    <col min="3" max="3" width="5.5" style="54" customWidth="1"/>
    <col min="4" max="4" width="22.375" style="54" customWidth="1"/>
    <col min="5" max="8" width="14.625" style="54" customWidth="1"/>
    <col min="9" max="16384" width="9" style="54"/>
  </cols>
  <sheetData>
    <row r="1" spans="1:8" x14ac:dyDescent="0.15">
      <c r="A1" s="55" t="s">
        <v>297</v>
      </c>
    </row>
    <row r="2" spans="1:8" ht="65.25" customHeight="1" x14ac:dyDescent="0.15">
      <c r="A2" s="310" t="s">
        <v>219</v>
      </c>
      <c r="B2" s="381"/>
      <c r="C2" s="381"/>
      <c r="D2" s="311"/>
      <c r="E2" s="305" t="s">
        <v>220</v>
      </c>
      <c r="F2" s="306"/>
      <c r="G2" s="307" t="s">
        <v>221</v>
      </c>
      <c r="H2" s="306"/>
    </row>
    <row r="3" spans="1:8" ht="14.25" x14ac:dyDescent="0.15">
      <c r="A3" s="312"/>
      <c r="B3" s="382"/>
      <c r="C3" s="382"/>
      <c r="D3" s="313"/>
      <c r="E3" s="285" t="s">
        <v>0</v>
      </c>
      <c r="F3" s="285" t="s">
        <v>222</v>
      </c>
      <c r="G3" s="285" t="s">
        <v>0</v>
      </c>
      <c r="H3" s="286" t="s">
        <v>222</v>
      </c>
    </row>
    <row r="4" spans="1:8" x14ac:dyDescent="0.15">
      <c r="A4" s="346" t="s">
        <v>58</v>
      </c>
      <c r="B4" s="347"/>
      <c r="C4" s="347"/>
      <c r="D4" s="64"/>
      <c r="E4" s="142">
        <v>45</v>
      </c>
      <c r="F4" s="146">
        <v>71.428571428571431</v>
      </c>
      <c r="G4" s="142">
        <v>246</v>
      </c>
      <c r="H4" s="138">
        <v>86.31578947368422</v>
      </c>
    </row>
    <row r="5" spans="1:8" x14ac:dyDescent="0.15">
      <c r="A5" s="65"/>
      <c r="B5" s="383" t="s">
        <v>223</v>
      </c>
      <c r="C5" s="384"/>
      <c r="D5" s="385"/>
      <c r="E5" s="61">
        <v>5</v>
      </c>
      <c r="F5" s="147">
        <v>7.9365079365079358</v>
      </c>
      <c r="G5" s="61">
        <v>18</v>
      </c>
      <c r="H5" s="139">
        <v>6.3157894736842106</v>
      </c>
    </row>
    <row r="6" spans="1:8" x14ac:dyDescent="0.15">
      <c r="A6" s="65"/>
      <c r="B6" s="314" t="s">
        <v>224</v>
      </c>
      <c r="C6" s="315"/>
      <c r="D6" s="316"/>
      <c r="E6" s="143">
        <v>40</v>
      </c>
      <c r="F6" s="147">
        <v>63.492063492063487</v>
      </c>
      <c r="G6" s="61">
        <v>228</v>
      </c>
      <c r="H6" s="139">
        <v>80</v>
      </c>
    </row>
    <row r="7" spans="1:8" x14ac:dyDescent="0.15">
      <c r="A7" s="65"/>
      <c r="B7" s="376" t="s">
        <v>71</v>
      </c>
      <c r="C7" s="377"/>
      <c r="D7" s="66" t="s">
        <v>225</v>
      </c>
      <c r="E7" s="61">
        <v>38</v>
      </c>
      <c r="F7" s="147">
        <v>60.317460317460316</v>
      </c>
      <c r="G7" s="61">
        <v>217</v>
      </c>
      <c r="H7" s="139">
        <v>76.140350877192986</v>
      </c>
    </row>
    <row r="8" spans="1:8" x14ac:dyDescent="0.15">
      <c r="A8" s="65"/>
      <c r="B8" s="376"/>
      <c r="C8" s="377"/>
      <c r="D8" s="149" t="s">
        <v>226</v>
      </c>
      <c r="E8" s="144">
        <v>22</v>
      </c>
      <c r="F8" s="148">
        <v>34.920634920634917</v>
      </c>
      <c r="G8" s="144">
        <v>119</v>
      </c>
      <c r="H8" s="140">
        <v>41.754385964912281</v>
      </c>
    </row>
    <row r="9" spans="1:8" x14ac:dyDescent="0.15">
      <c r="A9" s="378" t="s">
        <v>227</v>
      </c>
      <c r="B9" s="379"/>
      <c r="C9" s="379"/>
      <c r="D9" s="380"/>
      <c r="E9" s="150">
        <v>18</v>
      </c>
      <c r="F9" s="151">
        <v>28.571428571428569</v>
      </c>
      <c r="G9" s="150">
        <v>37</v>
      </c>
      <c r="H9" s="152">
        <v>12.982456140350877</v>
      </c>
    </row>
    <row r="10" spans="1:8" x14ac:dyDescent="0.15">
      <c r="A10" s="24" t="s">
        <v>218</v>
      </c>
    </row>
    <row r="17" spans="1:4" x14ac:dyDescent="0.15">
      <c r="A17" s="55"/>
      <c r="B17" s="55"/>
      <c r="C17" s="55"/>
      <c r="D17" s="55"/>
    </row>
  </sheetData>
  <mergeCells count="8">
    <mergeCell ref="B7:C8"/>
    <mergeCell ref="A9:D9"/>
    <mergeCell ref="A2:D3"/>
    <mergeCell ref="E2:F2"/>
    <mergeCell ref="G2:H2"/>
    <mergeCell ref="A4:C4"/>
    <mergeCell ref="B5:D5"/>
    <mergeCell ref="B6:D6"/>
  </mergeCells>
  <phoneticPr fontId="14"/>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BE724-52D2-4E9A-A9E2-73E6C70D5DB5}">
  <dimension ref="A1:Q11"/>
  <sheetViews>
    <sheetView zoomScaleNormal="100" workbookViewId="0"/>
  </sheetViews>
  <sheetFormatPr defaultColWidth="9" defaultRowHeight="13.5" x14ac:dyDescent="0.15"/>
  <cols>
    <col min="1" max="1" width="22.375" style="54" customWidth="1"/>
    <col min="2" max="2" width="4.125" style="54" customWidth="1"/>
    <col min="3" max="3" width="5.875" style="54" customWidth="1"/>
    <col min="4" max="4" width="4.625" style="54" customWidth="1"/>
    <col min="5" max="5" width="5.875" style="54" customWidth="1"/>
    <col min="6" max="6" width="6.875" style="54" customWidth="1"/>
    <col min="7" max="7" width="5.875" style="54" customWidth="1"/>
    <col min="8" max="8" width="5.125" style="54" customWidth="1"/>
    <col min="9" max="9" width="7.375" style="54" customWidth="1"/>
    <col min="10" max="10" width="5.125" style="54" customWidth="1"/>
    <col min="11" max="11" width="6.375" style="54" customWidth="1"/>
    <col min="12" max="12" width="5.375" style="54" customWidth="1"/>
    <col min="13" max="13" width="6.5" style="54" customWidth="1"/>
    <col min="14" max="14" width="5" style="54" customWidth="1"/>
    <col min="15" max="15" width="7" style="54" customWidth="1"/>
    <col min="16" max="16" width="5.875" style="54" customWidth="1"/>
    <col min="17" max="17" width="7.125" style="54" customWidth="1"/>
    <col min="18" max="16384" width="9" style="54"/>
  </cols>
  <sheetData>
    <row r="1" spans="1:17" x14ac:dyDescent="0.15">
      <c r="A1" s="55" t="s">
        <v>274</v>
      </c>
    </row>
    <row r="2" spans="1:17" ht="43.5" customHeight="1" x14ac:dyDescent="0.15">
      <c r="A2" s="370" t="s">
        <v>212</v>
      </c>
      <c r="B2" s="359" t="s">
        <v>198</v>
      </c>
      <c r="C2" s="381"/>
      <c r="D2" s="381"/>
      <c r="E2" s="381"/>
      <c r="F2" s="381"/>
      <c r="G2" s="381"/>
      <c r="H2" s="381"/>
      <c r="I2" s="311"/>
      <c r="J2" s="360" t="s">
        <v>199</v>
      </c>
      <c r="K2" s="381"/>
      <c r="L2" s="381"/>
      <c r="M2" s="381"/>
      <c r="N2" s="381"/>
      <c r="O2" s="381"/>
      <c r="P2" s="381"/>
      <c r="Q2" s="311"/>
    </row>
    <row r="3" spans="1:17" ht="14.25" customHeight="1" x14ac:dyDescent="0.15">
      <c r="A3" s="371"/>
      <c r="B3" s="370" t="s">
        <v>200</v>
      </c>
      <c r="C3" s="370"/>
      <c r="D3" s="370" t="s">
        <v>201</v>
      </c>
      <c r="E3" s="370"/>
      <c r="F3" s="370" t="s">
        <v>202</v>
      </c>
      <c r="G3" s="370"/>
      <c r="H3" s="310" t="s">
        <v>299</v>
      </c>
      <c r="I3" s="311"/>
      <c r="J3" s="370" t="s">
        <v>200</v>
      </c>
      <c r="K3" s="370"/>
      <c r="L3" s="370" t="s">
        <v>201</v>
      </c>
      <c r="M3" s="370"/>
      <c r="N3" s="370" t="s">
        <v>202</v>
      </c>
      <c r="O3" s="370"/>
      <c r="P3" s="310" t="s">
        <v>299</v>
      </c>
      <c r="Q3" s="311"/>
    </row>
    <row r="4" spans="1:17" x14ac:dyDescent="0.15">
      <c r="A4" s="372"/>
      <c r="B4" s="372" t="s">
        <v>203</v>
      </c>
      <c r="C4" s="372"/>
      <c r="D4" s="372" t="s">
        <v>204</v>
      </c>
      <c r="E4" s="372"/>
      <c r="F4" s="372" t="s">
        <v>205</v>
      </c>
      <c r="G4" s="372"/>
      <c r="H4" s="312" t="s">
        <v>300</v>
      </c>
      <c r="I4" s="313"/>
      <c r="J4" s="372" t="s">
        <v>206</v>
      </c>
      <c r="K4" s="372"/>
      <c r="L4" s="372" t="s">
        <v>207</v>
      </c>
      <c r="M4" s="372"/>
      <c r="N4" s="372" t="s">
        <v>205</v>
      </c>
      <c r="O4" s="372"/>
      <c r="P4" s="312" t="s">
        <v>301</v>
      </c>
      <c r="Q4" s="313"/>
    </row>
    <row r="5" spans="1:17" x14ac:dyDescent="0.15">
      <c r="A5" s="85" t="s">
        <v>213</v>
      </c>
      <c r="B5" s="221">
        <v>2</v>
      </c>
      <c r="C5" s="229">
        <v>20</v>
      </c>
      <c r="D5" s="221">
        <v>7</v>
      </c>
      <c r="E5" s="229">
        <v>13.461538461538462</v>
      </c>
      <c r="F5" s="221">
        <v>0</v>
      </c>
      <c r="G5" s="229">
        <v>0</v>
      </c>
      <c r="H5" s="230">
        <v>9</v>
      </c>
      <c r="I5" s="228">
        <v>14.285714285714285</v>
      </c>
      <c r="J5" s="222">
        <v>75</v>
      </c>
      <c r="K5" s="231">
        <v>57.692307692307686</v>
      </c>
      <c r="L5" s="221">
        <v>39</v>
      </c>
      <c r="M5" s="231">
        <v>25.324675324675322</v>
      </c>
      <c r="N5" s="221">
        <v>0</v>
      </c>
      <c r="O5" s="231">
        <v>0</v>
      </c>
      <c r="P5" s="221">
        <v>114</v>
      </c>
      <c r="Q5" s="220">
        <v>40</v>
      </c>
    </row>
    <row r="6" spans="1:17" x14ac:dyDescent="0.15">
      <c r="A6" s="85" t="s">
        <v>214</v>
      </c>
      <c r="B6" s="221">
        <v>0</v>
      </c>
      <c r="C6" s="229">
        <v>0</v>
      </c>
      <c r="D6" s="221">
        <v>8</v>
      </c>
      <c r="E6" s="229">
        <v>15.384615384615385</v>
      </c>
      <c r="F6" s="221">
        <v>0</v>
      </c>
      <c r="G6" s="229">
        <v>0</v>
      </c>
      <c r="H6" s="230">
        <v>8</v>
      </c>
      <c r="I6" s="228">
        <v>12.698412698412698</v>
      </c>
      <c r="J6" s="222">
        <v>11</v>
      </c>
      <c r="K6" s="231">
        <v>8.4615384615384617</v>
      </c>
      <c r="L6" s="221">
        <v>20</v>
      </c>
      <c r="M6" s="231">
        <v>12.987012987012985</v>
      </c>
      <c r="N6" s="221">
        <v>0</v>
      </c>
      <c r="O6" s="231">
        <v>0</v>
      </c>
      <c r="P6" s="221">
        <v>31</v>
      </c>
      <c r="Q6" s="220">
        <v>10.87719298245614</v>
      </c>
    </row>
    <row r="7" spans="1:17" x14ac:dyDescent="0.15">
      <c r="A7" s="85" t="s">
        <v>215</v>
      </c>
      <c r="B7" s="221">
        <v>0</v>
      </c>
      <c r="C7" s="229">
        <v>0</v>
      </c>
      <c r="D7" s="221">
        <v>9</v>
      </c>
      <c r="E7" s="229">
        <v>17.307692307692307</v>
      </c>
      <c r="F7" s="221">
        <v>0</v>
      </c>
      <c r="G7" s="229">
        <v>0</v>
      </c>
      <c r="H7" s="230">
        <v>9</v>
      </c>
      <c r="I7" s="228">
        <v>14.285714285714285</v>
      </c>
      <c r="J7" s="222">
        <v>6</v>
      </c>
      <c r="K7" s="231">
        <v>4.6153846153846159</v>
      </c>
      <c r="L7" s="221">
        <v>12</v>
      </c>
      <c r="M7" s="231">
        <v>7.7922077922077921</v>
      </c>
      <c r="N7" s="221">
        <v>0</v>
      </c>
      <c r="O7" s="231">
        <v>0</v>
      </c>
      <c r="P7" s="221">
        <v>18</v>
      </c>
      <c r="Q7" s="220">
        <v>6.3157894736842106</v>
      </c>
    </row>
    <row r="8" spans="1:17" x14ac:dyDescent="0.15">
      <c r="A8" s="85" t="s">
        <v>216</v>
      </c>
      <c r="B8" s="221">
        <v>2</v>
      </c>
      <c r="C8" s="229">
        <v>20</v>
      </c>
      <c r="D8" s="221">
        <v>8</v>
      </c>
      <c r="E8" s="229">
        <v>15.384615384615385</v>
      </c>
      <c r="F8" s="221">
        <v>0</v>
      </c>
      <c r="G8" s="229">
        <v>0</v>
      </c>
      <c r="H8" s="230">
        <v>10</v>
      </c>
      <c r="I8" s="228">
        <v>15.873015873015872</v>
      </c>
      <c r="J8" s="222">
        <v>4</v>
      </c>
      <c r="K8" s="231">
        <v>3.0769230769230771</v>
      </c>
      <c r="L8" s="221">
        <v>16</v>
      </c>
      <c r="M8" s="231">
        <v>10.38961038961039</v>
      </c>
      <c r="N8" s="221">
        <v>0</v>
      </c>
      <c r="O8" s="231">
        <v>0</v>
      </c>
      <c r="P8" s="221">
        <v>20</v>
      </c>
      <c r="Q8" s="220">
        <v>7.0175438596491224</v>
      </c>
    </row>
    <row r="9" spans="1:17" x14ac:dyDescent="0.15">
      <c r="A9" s="85" t="s">
        <v>217</v>
      </c>
      <c r="B9" s="221">
        <v>5</v>
      </c>
      <c r="C9" s="229">
        <v>50</v>
      </c>
      <c r="D9" s="221">
        <v>10</v>
      </c>
      <c r="E9" s="229">
        <v>19.230769230769234</v>
      </c>
      <c r="F9" s="221">
        <v>0</v>
      </c>
      <c r="G9" s="229">
        <v>0</v>
      </c>
      <c r="H9" s="230">
        <v>15</v>
      </c>
      <c r="I9" s="228">
        <v>23.809523809523807</v>
      </c>
      <c r="J9" s="222">
        <v>15</v>
      </c>
      <c r="K9" s="231">
        <v>11.538461538461538</v>
      </c>
      <c r="L9" s="221">
        <v>36</v>
      </c>
      <c r="M9" s="231">
        <v>23.376623376623375</v>
      </c>
      <c r="N9" s="221">
        <v>1</v>
      </c>
      <c r="O9" s="231">
        <v>100</v>
      </c>
      <c r="P9" s="221">
        <v>52</v>
      </c>
      <c r="Q9" s="220">
        <v>18.245614035087719</v>
      </c>
    </row>
    <row r="10" spans="1:17" x14ac:dyDescent="0.15">
      <c r="A10" s="85" t="s">
        <v>2</v>
      </c>
      <c r="B10" s="221">
        <v>1</v>
      </c>
      <c r="C10" s="229">
        <v>10</v>
      </c>
      <c r="D10" s="221">
        <v>10</v>
      </c>
      <c r="E10" s="229">
        <v>19.230769230769234</v>
      </c>
      <c r="F10" s="221">
        <v>1</v>
      </c>
      <c r="G10" s="229">
        <v>100</v>
      </c>
      <c r="H10" s="230">
        <v>12</v>
      </c>
      <c r="I10" s="228">
        <v>19.047619047619047</v>
      </c>
      <c r="J10" s="222">
        <v>3</v>
      </c>
      <c r="K10" s="231">
        <v>2.3076923076923079</v>
      </c>
      <c r="L10" s="221">
        <v>4</v>
      </c>
      <c r="M10" s="231">
        <v>2.5974025974025974</v>
      </c>
      <c r="N10" s="221">
        <v>0</v>
      </c>
      <c r="O10" s="231">
        <v>0</v>
      </c>
      <c r="P10" s="221">
        <v>7</v>
      </c>
      <c r="Q10" s="220">
        <v>2.4561403508771931</v>
      </c>
    </row>
    <row r="11" spans="1:17" x14ac:dyDescent="0.15">
      <c r="A11" s="24" t="s">
        <v>218</v>
      </c>
    </row>
  </sheetData>
  <mergeCells count="19">
    <mergeCell ref="A2:A4"/>
    <mergeCell ref="B2:I2"/>
    <mergeCell ref="J2:Q2"/>
    <mergeCell ref="B3:C3"/>
    <mergeCell ref="D3:E3"/>
    <mergeCell ref="F3:G3"/>
    <mergeCell ref="J3:K3"/>
    <mergeCell ref="L3:M3"/>
    <mergeCell ref="N3:O3"/>
    <mergeCell ref="B4:C4"/>
    <mergeCell ref="D4:E4"/>
    <mergeCell ref="F4:G4"/>
    <mergeCell ref="J4:K4"/>
    <mergeCell ref="H3:I3"/>
    <mergeCell ref="H4:I4"/>
    <mergeCell ref="P3:Q3"/>
    <mergeCell ref="P4:Q4"/>
    <mergeCell ref="L4:M4"/>
    <mergeCell ref="N4:O4"/>
  </mergeCells>
  <phoneticPr fontId="14"/>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8D300-799E-404D-8E54-A575BF58315F}">
  <dimension ref="A1:Q9"/>
  <sheetViews>
    <sheetView zoomScaleNormal="100" workbookViewId="0"/>
  </sheetViews>
  <sheetFormatPr defaultColWidth="9" defaultRowHeight="13.5" x14ac:dyDescent="0.15"/>
  <cols>
    <col min="1" max="1" width="22.375" style="24" customWidth="1"/>
    <col min="2" max="2" width="5.375" style="24" customWidth="1"/>
    <col min="3" max="3" width="6.375" style="24" customWidth="1"/>
    <col min="4" max="4" width="5.875" style="24" customWidth="1"/>
    <col min="5" max="5" width="6.375" style="24" customWidth="1"/>
    <col min="6" max="6" width="6.125" style="24" customWidth="1"/>
    <col min="7" max="7" width="6.5" style="24" customWidth="1"/>
    <col min="8" max="8" width="5.375" style="24" customWidth="1"/>
    <col min="9" max="9" width="7.375" style="24" customWidth="1"/>
    <col min="10" max="10" width="6.875" style="24" customWidth="1"/>
    <col min="11" max="11" width="6.625" style="24" customWidth="1"/>
    <col min="12" max="12" width="6.5" style="24" customWidth="1"/>
    <col min="13" max="13" width="6.375" style="24" customWidth="1"/>
    <col min="14" max="14" width="6.125" style="24" customWidth="1"/>
    <col min="15" max="15" width="6.5" style="24" customWidth="1"/>
    <col min="16" max="16" width="6.375" style="24" customWidth="1"/>
    <col min="17" max="17" width="6.625" style="54" customWidth="1"/>
    <col min="18" max="16384" width="9" style="54"/>
  </cols>
  <sheetData>
    <row r="1" spans="1:17" x14ac:dyDescent="0.15">
      <c r="A1" s="55" t="s">
        <v>298</v>
      </c>
    </row>
    <row r="2" spans="1:17" s="55" customFormat="1" ht="27.75" customHeight="1" x14ac:dyDescent="0.15">
      <c r="A2" s="386" t="s">
        <v>278</v>
      </c>
      <c r="B2" s="359" t="s">
        <v>198</v>
      </c>
      <c r="C2" s="381"/>
      <c r="D2" s="381"/>
      <c r="E2" s="381"/>
      <c r="F2" s="381"/>
      <c r="G2" s="381"/>
      <c r="H2" s="381"/>
      <c r="I2" s="311"/>
      <c r="J2" s="360" t="s">
        <v>199</v>
      </c>
      <c r="K2" s="381"/>
      <c r="L2" s="381"/>
      <c r="M2" s="381"/>
      <c r="N2" s="381"/>
      <c r="O2" s="381"/>
      <c r="P2" s="381"/>
      <c r="Q2" s="311"/>
    </row>
    <row r="3" spans="1:17" s="55" customFormat="1" ht="14.25" customHeight="1" x14ac:dyDescent="0.15">
      <c r="A3" s="371"/>
      <c r="B3" s="370" t="s">
        <v>200</v>
      </c>
      <c r="C3" s="370"/>
      <c r="D3" s="370" t="s">
        <v>201</v>
      </c>
      <c r="E3" s="370"/>
      <c r="F3" s="370" t="s">
        <v>202</v>
      </c>
      <c r="G3" s="370"/>
      <c r="H3" s="310" t="s">
        <v>299</v>
      </c>
      <c r="I3" s="311"/>
      <c r="J3" s="370" t="s">
        <v>200</v>
      </c>
      <c r="K3" s="370"/>
      <c r="L3" s="370" t="s">
        <v>201</v>
      </c>
      <c r="M3" s="370"/>
      <c r="N3" s="370" t="s">
        <v>202</v>
      </c>
      <c r="O3" s="370"/>
      <c r="P3" s="310" t="s">
        <v>299</v>
      </c>
      <c r="Q3" s="311"/>
    </row>
    <row r="4" spans="1:17" s="55" customFormat="1" ht="12" x14ac:dyDescent="0.15">
      <c r="A4" s="372"/>
      <c r="B4" s="372" t="s">
        <v>203</v>
      </c>
      <c r="C4" s="372"/>
      <c r="D4" s="372" t="s">
        <v>204</v>
      </c>
      <c r="E4" s="372"/>
      <c r="F4" s="372" t="s">
        <v>205</v>
      </c>
      <c r="G4" s="372"/>
      <c r="H4" s="312" t="s">
        <v>300</v>
      </c>
      <c r="I4" s="313"/>
      <c r="J4" s="372" t="s">
        <v>206</v>
      </c>
      <c r="K4" s="372"/>
      <c r="L4" s="372" t="s">
        <v>207</v>
      </c>
      <c r="M4" s="372"/>
      <c r="N4" s="372" t="s">
        <v>205</v>
      </c>
      <c r="O4" s="372"/>
      <c r="P4" s="312" t="s">
        <v>301</v>
      </c>
      <c r="Q4" s="313"/>
    </row>
    <row r="5" spans="1:17" s="55" customFormat="1" ht="12" x14ac:dyDescent="0.15">
      <c r="A5" s="85" t="s">
        <v>208</v>
      </c>
      <c r="B5" s="221">
        <v>5</v>
      </c>
      <c r="C5" s="229">
        <v>50</v>
      </c>
      <c r="D5" s="221">
        <v>28</v>
      </c>
      <c r="E5" s="229">
        <v>53.846153846153847</v>
      </c>
      <c r="F5" s="221">
        <v>0</v>
      </c>
      <c r="G5" s="229">
        <v>0</v>
      </c>
      <c r="H5" s="230">
        <v>33</v>
      </c>
      <c r="I5" s="228">
        <v>52.380952380952387</v>
      </c>
      <c r="J5" s="222">
        <v>28</v>
      </c>
      <c r="K5" s="229">
        <v>21.53846153846154</v>
      </c>
      <c r="L5" s="221">
        <v>72</v>
      </c>
      <c r="M5" s="229">
        <v>46.753246753246749</v>
      </c>
      <c r="N5" s="221">
        <v>0</v>
      </c>
      <c r="O5" s="229">
        <v>0</v>
      </c>
      <c r="P5" s="230">
        <v>100</v>
      </c>
      <c r="Q5" s="228">
        <v>35.087719298245609</v>
      </c>
    </row>
    <row r="6" spans="1:17" s="55" customFormat="1" ht="12" x14ac:dyDescent="0.15">
      <c r="A6" s="85" t="s">
        <v>209</v>
      </c>
      <c r="B6" s="221">
        <v>4</v>
      </c>
      <c r="C6" s="229">
        <v>40</v>
      </c>
      <c r="D6" s="221">
        <v>19</v>
      </c>
      <c r="E6" s="229">
        <v>36.538461538461533</v>
      </c>
      <c r="F6" s="221">
        <v>0</v>
      </c>
      <c r="G6" s="229">
        <v>0</v>
      </c>
      <c r="H6" s="230">
        <v>23</v>
      </c>
      <c r="I6" s="228">
        <v>36.507936507936506</v>
      </c>
      <c r="J6" s="222">
        <v>32</v>
      </c>
      <c r="K6" s="229">
        <v>24.615384615384617</v>
      </c>
      <c r="L6" s="221">
        <v>47</v>
      </c>
      <c r="M6" s="229">
        <v>30.519480519480517</v>
      </c>
      <c r="N6" s="221">
        <v>1</v>
      </c>
      <c r="O6" s="229">
        <v>100</v>
      </c>
      <c r="P6" s="230">
        <v>80</v>
      </c>
      <c r="Q6" s="228">
        <v>28.07017543859649</v>
      </c>
    </row>
    <row r="7" spans="1:17" s="55" customFormat="1" ht="12" x14ac:dyDescent="0.15">
      <c r="A7" s="85" t="s">
        <v>210</v>
      </c>
      <c r="B7" s="221">
        <v>1</v>
      </c>
      <c r="C7" s="229">
        <v>10</v>
      </c>
      <c r="D7" s="221">
        <v>4</v>
      </c>
      <c r="E7" s="229">
        <v>7.6923076923076925</v>
      </c>
      <c r="F7" s="221">
        <v>0</v>
      </c>
      <c r="G7" s="229">
        <v>0</v>
      </c>
      <c r="H7" s="230">
        <v>5</v>
      </c>
      <c r="I7" s="228">
        <v>7.9365079365079358</v>
      </c>
      <c r="J7" s="222">
        <v>69</v>
      </c>
      <c r="K7" s="229">
        <v>53.07692307692308</v>
      </c>
      <c r="L7" s="221">
        <v>32</v>
      </c>
      <c r="M7" s="229">
        <v>20.779220779220779</v>
      </c>
      <c r="N7" s="221">
        <v>0</v>
      </c>
      <c r="O7" s="229">
        <v>0</v>
      </c>
      <c r="P7" s="230">
        <v>101</v>
      </c>
      <c r="Q7" s="228">
        <v>35.438596491228068</v>
      </c>
    </row>
    <row r="8" spans="1:17" x14ac:dyDescent="0.15">
      <c r="A8" s="85" t="s">
        <v>2</v>
      </c>
      <c r="B8" s="221">
        <v>0</v>
      </c>
      <c r="C8" s="231">
        <v>0</v>
      </c>
      <c r="D8" s="221">
        <v>1</v>
      </c>
      <c r="E8" s="231">
        <v>1.9230769230769231</v>
      </c>
      <c r="F8" s="221">
        <v>1</v>
      </c>
      <c r="G8" s="229">
        <v>100</v>
      </c>
      <c r="H8" s="230">
        <v>2</v>
      </c>
      <c r="I8" s="228">
        <v>3.1746031746031744</v>
      </c>
      <c r="J8" s="222">
        <v>1</v>
      </c>
      <c r="K8" s="229">
        <v>0.76923076923076927</v>
      </c>
      <c r="L8" s="221">
        <v>3</v>
      </c>
      <c r="M8" s="229">
        <v>1.948051948051948</v>
      </c>
      <c r="N8" s="221">
        <v>0</v>
      </c>
      <c r="O8" s="229">
        <v>0</v>
      </c>
      <c r="P8" s="230">
        <v>4</v>
      </c>
      <c r="Q8" s="228">
        <v>1.4035087719298245</v>
      </c>
    </row>
    <row r="9" spans="1:17" x14ac:dyDescent="0.15">
      <c r="A9" s="24" t="s">
        <v>211</v>
      </c>
    </row>
  </sheetData>
  <mergeCells count="19">
    <mergeCell ref="A2:A4"/>
    <mergeCell ref="B2:I2"/>
    <mergeCell ref="J2:Q2"/>
    <mergeCell ref="B3:C3"/>
    <mergeCell ref="D3:E3"/>
    <mergeCell ref="F3:G3"/>
    <mergeCell ref="J3:K3"/>
    <mergeCell ref="L3:M3"/>
    <mergeCell ref="N3:O3"/>
    <mergeCell ref="B4:C4"/>
    <mergeCell ref="D4:E4"/>
    <mergeCell ref="F4:G4"/>
    <mergeCell ref="J4:K4"/>
    <mergeCell ref="H3:I3"/>
    <mergeCell ref="H4:I4"/>
    <mergeCell ref="P3:Q3"/>
    <mergeCell ref="P4:Q4"/>
    <mergeCell ref="L4:M4"/>
    <mergeCell ref="N4:O4"/>
  </mergeCells>
  <phoneticPr fontId="1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0E66E4-39D8-4702-A1E2-F093326B6A20}">
  <dimension ref="A1:F15"/>
  <sheetViews>
    <sheetView workbookViewId="0"/>
  </sheetViews>
  <sheetFormatPr defaultColWidth="8.875" defaultRowHeight="13.5" x14ac:dyDescent="0.15"/>
  <cols>
    <col min="1" max="1" width="30.625" customWidth="1"/>
    <col min="2" max="2" width="31.125" customWidth="1"/>
    <col min="3" max="4" width="13.125" customWidth="1"/>
  </cols>
  <sheetData>
    <row r="1" spans="1:6" x14ac:dyDescent="0.15">
      <c r="A1" s="15" t="s">
        <v>273</v>
      </c>
    </row>
    <row r="2" spans="1:6" x14ac:dyDescent="0.15">
      <c r="B2" s="5"/>
      <c r="C2" s="5"/>
      <c r="D2" s="5" t="s">
        <v>184</v>
      </c>
    </row>
    <row r="3" spans="1:6" x14ac:dyDescent="0.15">
      <c r="A3" s="388" t="s">
        <v>192</v>
      </c>
      <c r="B3" s="389"/>
      <c r="C3" s="284" t="s">
        <v>27</v>
      </c>
      <c r="D3" s="287" t="s">
        <v>28</v>
      </c>
    </row>
    <row r="4" spans="1:6" x14ac:dyDescent="0.15">
      <c r="A4" s="390" t="s">
        <v>167</v>
      </c>
      <c r="B4" s="93" t="s">
        <v>168</v>
      </c>
      <c r="C4" s="45">
        <v>35</v>
      </c>
      <c r="D4" s="46">
        <v>29.411764705882355</v>
      </c>
    </row>
    <row r="5" spans="1:6" x14ac:dyDescent="0.15">
      <c r="A5" s="390"/>
      <c r="B5" s="154" t="s">
        <v>169</v>
      </c>
      <c r="C5" s="45">
        <v>32</v>
      </c>
      <c r="D5" s="46">
        <v>26.890756302521009</v>
      </c>
    </row>
    <row r="6" spans="1:6" x14ac:dyDescent="0.15">
      <c r="A6" s="390"/>
      <c r="B6" s="155" t="s">
        <v>170</v>
      </c>
      <c r="C6" s="47">
        <v>19</v>
      </c>
      <c r="D6" s="48">
        <v>15.966386554621847</v>
      </c>
    </row>
    <row r="7" spans="1:6" x14ac:dyDescent="0.15">
      <c r="A7" s="390"/>
      <c r="B7" s="156" t="s">
        <v>171</v>
      </c>
      <c r="C7" s="49">
        <v>28</v>
      </c>
      <c r="D7" s="50">
        <v>23.52941176470588</v>
      </c>
    </row>
    <row r="8" spans="1:6" x14ac:dyDescent="0.15">
      <c r="A8" s="390" t="s">
        <v>172</v>
      </c>
      <c r="B8" s="95" t="s">
        <v>173</v>
      </c>
      <c r="C8" s="157">
        <v>58</v>
      </c>
      <c r="D8" s="90">
        <v>48.739495798319325</v>
      </c>
    </row>
    <row r="9" spans="1:6" x14ac:dyDescent="0.15">
      <c r="A9" s="390"/>
      <c r="B9" s="156" t="s">
        <v>174</v>
      </c>
      <c r="C9" s="49">
        <v>52</v>
      </c>
      <c r="D9" s="50">
        <v>43.69747899159664</v>
      </c>
    </row>
    <row r="10" spans="1:6" x14ac:dyDescent="0.15">
      <c r="A10" s="91" t="s">
        <v>193</v>
      </c>
      <c r="B10" s="91" t="s">
        <v>3</v>
      </c>
      <c r="C10" s="158">
        <v>2</v>
      </c>
      <c r="D10" s="92">
        <v>1.680672268907563</v>
      </c>
    </row>
    <row r="11" spans="1:6" x14ac:dyDescent="0.15">
      <c r="A11" s="91" t="s">
        <v>176</v>
      </c>
      <c r="B11" s="91" t="s">
        <v>3</v>
      </c>
      <c r="C11" s="158">
        <v>8</v>
      </c>
      <c r="D11" s="92">
        <v>6.7226890756302522</v>
      </c>
    </row>
    <row r="12" spans="1:6" x14ac:dyDescent="0.15">
      <c r="A12" s="391" t="s">
        <v>177</v>
      </c>
      <c r="B12" s="154" t="s">
        <v>194</v>
      </c>
      <c r="C12" s="45">
        <v>47</v>
      </c>
      <c r="D12" s="46">
        <v>39.495798319327733</v>
      </c>
    </row>
    <row r="13" spans="1:6" ht="14.25" thickBot="1" x14ac:dyDescent="0.2">
      <c r="A13" s="392"/>
      <c r="B13" s="156" t="s">
        <v>195</v>
      </c>
      <c r="C13" s="49">
        <v>37</v>
      </c>
      <c r="D13" s="50">
        <v>31.092436974789916</v>
      </c>
    </row>
    <row r="14" spans="1:6" ht="15" thickTop="1" x14ac:dyDescent="0.15">
      <c r="A14" s="393" t="s">
        <v>196</v>
      </c>
      <c r="B14" s="394"/>
      <c r="C14" s="51">
        <v>23</v>
      </c>
      <c r="D14" s="52">
        <v>19.327731092436977</v>
      </c>
    </row>
    <row r="15" spans="1:6" ht="38.25" customHeight="1" x14ac:dyDescent="0.15">
      <c r="A15" s="387" t="s">
        <v>197</v>
      </c>
      <c r="B15" s="387"/>
      <c r="C15" s="387"/>
      <c r="D15" s="387"/>
      <c r="F15" s="53"/>
    </row>
  </sheetData>
  <mergeCells count="6">
    <mergeCell ref="A15:D15"/>
    <mergeCell ref="A3:B3"/>
    <mergeCell ref="A4:A7"/>
    <mergeCell ref="A8:A9"/>
    <mergeCell ref="A12:A13"/>
    <mergeCell ref="A14:B14"/>
  </mergeCells>
  <phoneticPr fontId="1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B0C39-DE6A-4FBB-941E-697CBC21CF11}">
  <dimension ref="A1:D19"/>
  <sheetViews>
    <sheetView workbookViewId="0"/>
  </sheetViews>
  <sheetFormatPr defaultColWidth="9" defaultRowHeight="13.5" x14ac:dyDescent="0.15"/>
  <cols>
    <col min="1" max="1" width="3.375" style="5" customWidth="1"/>
    <col min="2" max="2" width="36.375" style="5" customWidth="1"/>
    <col min="3" max="4" width="12.375" style="20" customWidth="1"/>
    <col min="5" max="16384" width="9" style="5"/>
  </cols>
  <sheetData>
    <row r="1" spans="1:4" x14ac:dyDescent="0.15">
      <c r="A1" s="15" t="s">
        <v>272</v>
      </c>
    </row>
    <row r="2" spans="1:4" x14ac:dyDescent="0.15">
      <c r="D2" s="20" t="s">
        <v>184</v>
      </c>
    </row>
    <row r="3" spans="1:4" ht="15.75" x14ac:dyDescent="0.15">
      <c r="A3" s="398" t="s">
        <v>144</v>
      </c>
      <c r="B3" s="399"/>
      <c r="C3" s="288" t="s">
        <v>187</v>
      </c>
      <c r="D3" s="289" t="s">
        <v>188</v>
      </c>
    </row>
    <row r="4" spans="1:4" x14ac:dyDescent="0.15">
      <c r="A4" s="400" t="s">
        <v>149</v>
      </c>
      <c r="B4" s="401"/>
      <c r="C4" s="40">
        <v>109</v>
      </c>
      <c r="D4" s="41">
        <v>91.596638655462186</v>
      </c>
    </row>
    <row r="5" spans="1:4" x14ac:dyDescent="0.15">
      <c r="A5" s="402" t="s">
        <v>150</v>
      </c>
      <c r="B5" s="42" t="s">
        <v>151</v>
      </c>
      <c r="C5" s="43">
        <v>60</v>
      </c>
      <c r="D5" s="44">
        <v>50.420168067226889</v>
      </c>
    </row>
    <row r="6" spans="1:4" x14ac:dyDescent="0.15">
      <c r="A6" s="402"/>
      <c r="B6" s="42" t="s">
        <v>152</v>
      </c>
      <c r="C6" s="43">
        <v>57</v>
      </c>
      <c r="D6" s="44">
        <v>47.899159663865547</v>
      </c>
    </row>
    <row r="7" spans="1:4" x14ac:dyDescent="0.15">
      <c r="A7" s="402"/>
      <c r="B7" s="42" t="s">
        <v>153</v>
      </c>
      <c r="C7" s="43">
        <v>45</v>
      </c>
      <c r="D7" s="44">
        <v>37.815126050420169</v>
      </c>
    </row>
    <row r="8" spans="1:4" x14ac:dyDescent="0.15">
      <c r="A8" s="402"/>
      <c r="B8" s="42" t="s">
        <v>154</v>
      </c>
      <c r="C8" s="43">
        <v>45</v>
      </c>
      <c r="D8" s="44">
        <v>37.815126050420169</v>
      </c>
    </row>
    <row r="9" spans="1:4" x14ac:dyDescent="0.15">
      <c r="A9" s="402"/>
      <c r="B9" s="42" t="s">
        <v>155</v>
      </c>
      <c r="C9" s="43">
        <v>25</v>
      </c>
      <c r="D9" s="44">
        <v>21.008403361344538</v>
      </c>
    </row>
    <row r="10" spans="1:4" x14ac:dyDescent="0.15">
      <c r="A10" s="402"/>
      <c r="B10" s="42" t="s">
        <v>156</v>
      </c>
      <c r="C10" s="43">
        <v>40</v>
      </c>
      <c r="D10" s="44">
        <v>33.613445378151262</v>
      </c>
    </row>
    <row r="11" spans="1:4" ht="14.25" x14ac:dyDescent="0.15">
      <c r="A11" s="402"/>
      <c r="B11" s="159" t="s">
        <v>189</v>
      </c>
      <c r="C11" s="160">
        <v>28</v>
      </c>
      <c r="D11" s="161">
        <v>23.52941176470588</v>
      </c>
    </row>
    <row r="12" spans="1:4" ht="14.25" x14ac:dyDescent="0.15">
      <c r="A12" s="403" t="s">
        <v>190</v>
      </c>
      <c r="B12" s="404"/>
      <c r="C12" s="162">
        <v>6</v>
      </c>
      <c r="D12" s="163">
        <v>5.0420168067226889</v>
      </c>
    </row>
    <row r="13" spans="1:4" ht="14.25" x14ac:dyDescent="0.15">
      <c r="A13" s="403" t="s">
        <v>191</v>
      </c>
      <c r="B13" s="404"/>
      <c r="C13" s="162">
        <v>4</v>
      </c>
      <c r="D13" s="163">
        <v>3.3613445378151261</v>
      </c>
    </row>
    <row r="14" spans="1:4" ht="18.75" customHeight="1" x14ac:dyDescent="0.15">
      <c r="A14" s="395" t="s">
        <v>279</v>
      </c>
      <c r="B14" s="395"/>
      <c r="C14" s="395"/>
      <c r="D14" s="395"/>
    </row>
    <row r="15" spans="1:4" ht="26.25" customHeight="1" x14ac:dyDescent="0.15">
      <c r="A15" s="396" t="s">
        <v>280</v>
      </c>
      <c r="B15" s="397"/>
      <c r="C15" s="397"/>
      <c r="D15" s="397"/>
    </row>
    <row r="16" spans="1:4" ht="30" customHeight="1" x14ac:dyDescent="0.15">
      <c r="A16" s="396" t="s">
        <v>293</v>
      </c>
      <c r="B16" s="397"/>
      <c r="C16" s="397"/>
      <c r="D16" s="397"/>
    </row>
    <row r="17" spans="1:4" ht="42" customHeight="1" x14ac:dyDescent="0.15">
      <c r="A17" s="396" t="s">
        <v>294</v>
      </c>
      <c r="B17" s="397"/>
      <c r="C17" s="397"/>
      <c r="D17" s="397"/>
    </row>
    <row r="18" spans="1:4" ht="15.75" x14ac:dyDescent="0.15">
      <c r="A18" s="23"/>
    </row>
    <row r="19" spans="1:4" ht="15.75" x14ac:dyDescent="0.15">
      <c r="A19" s="23"/>
    </row>
  </sheetData>
  <mergeCells count="9">
    <mergeCell ref="A14:D14"/>
    <mergeCell ref="A15:D15"/>
    <mergeCell ref="A16:D16"/>
    <mergeCell ref="A17:D17"/>
    <mergeCell ref="A3:B3"/>
    <mergeCell ref="A4:B4"/>
    <mergeCell ref="A5:A11"/>
    <mergeCell ref="A12:B12"/>
    <mergeCell ref="A13:B13"/>
  </mergeCells>
  <phoneticPr fontId="14"/>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B62F9-BC37-45D7-A8FC-F47AE9CC6368}">
  <dimension ref="A1:D8"/>
  <sheetViews>
    <sheetView workbookViewId="0"/>
  </sheetViews>
  <sheetFormatPr defaultColWidth="8.875" defaultRowHeight="13.5" x14ac:dyDescent="0.15"/>
  <cols>
    <col min="1" max="1" width="4.5" customWidth="1"/>
    <col min="2" max="2" width="30" customWidth="1"/>
    <col min="3" max="3" width="11.125" customWidth="1"/>
    <col min="4" max="4" width="11.375" customWidth="1"/>
  </cols>
  <sheetData>
    <row r="1" spans="1:4" x14ac:dyDescent="0.15">
      <c r="A1" s="89" t="s">
        <v>271</v>
      </c>
    </row>
    <row r="2" spans="1:4" x14ac:dyDescent="0.15">
      <c r="D2" t="s">
        <v>295</v>
      </c>
    </row>
    <row r="3" spans="1:4" x14ac:dyDescent="0.15">
      <c r="A3" s="405" t="s">
        <v>57</v>
      </c>
      <c r="B3" s="406"/>
      <c r="C3" s="290" t="s">
        <v>27</v>
      </c>
      <c r="D3" s="291" t="s">
        <v>28</v>
      </c>
    </row>
    <row r="4" spans="1:4" x14ac:dyDescent="0.15">
      <c r="A4" s="407" t="s">
        <v>58</v>
      </c>
      <c r="B4" s="408"/>
      <c r="C4" s="31">
        <v>100</v>
      </c>
      <c r="D4" s="32">
        <v>84</v>
      </c>
    </row>
    <row r="5" spans="1:4" x14ac:dyDescent="0.15">
      <c r="A5" s="409"/>
      <c r="B5" s="33" t="s">
        <v>185</v>
      </c>
      <c r="C5" s="34">
        <v>40</v>
      </c>
      <c r="D5" s="35">
        <v>33.613445378151262</v>
      </c>
    </row>
    <row r="6" spans="1:4" x14ac:dyDescent="0.15">
      <c r="A6" s="409"/>
      <c r="B6" s="36" t="s">
        <v>186</v>
      </c>
      <c r="C6" s="34">
        <v>57</v>
      </c>
      <c r="D6" s="35">
        <v>47.899159663865547</v>
      </c>
    </row>
    <row r="7" spans="1:4" x14ac:dyDescent="0.15">
      <c r="A7" s="409"/>
      <c r="B7" s="164" t="s">
        <v>42</v>
      </c>
      <c r="C7" s="165">
        <v>3</v>
      </c>
      <c r="D7" s="166">
        <v>2.5210084033613445</v>
      </c>
    </row>
    <row r="8" spans="1:4" x14ac:dyDescent="0.15">
      <c r="A8" s="410" t="s">
        <v>63</v>
      </c>
      <c r="B8" s="411"/>
      <c r="C8" s="167">
        <v>19</v>
      </c>
      <c r="D8" s="168">
        <v>15.966386554621847</v>
      </c>
    </row>
  </sheetData>
  <mergeCells count="4">
    <mergeCell ref="A3:B3"/>
    <mergeCell ref="A4:B4"/>
    <mergeCell ref="A5:A7"/>
    <mergeCell ref="A8:B8"/>
  </mergeCells>
  <phoneticPr fontId="1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表3―Ⅴ―1</vt:lpstr>
      <vt:lpstr>表3―Ⅴ―2</vt:lpstr>
      <vt:lpstr>表3―Ⅴ―3</vt:lpstr>
      <vt:lpstr>表3―Ⅴ―4</vt:lpstr>
      <vt:lpstr>表3―Ⅴ―5</vt:lpstr>
      <vt:lpstr>表3―Ⅴ―6</vt:lpstr>
      <vt:lpstr>表3―Ⅴ―7</vt:lpstr>
      <vt:lpstr>表3―Ⅴ―8</vt:lpstr>
      <vt:lpstr>表3―Ⅴ―9</vt:lpstr>
      <vt:lpstr>表3―Ⅴ―10</vt:lpstr>
      <vt:lpstr>表3―Ⅴ―11</vt:lpstr>
      <vt:lpstr>表3―Ⅴ―12</vt:lpstr>
      <vt:lpstr>資料1）</vt:lpstr>
      <vt:lpstr>資料2）</vt:lpstr>
      <vt:lpstr>資料3）</vt:lpstr>
      <vt:lpstr>資料4）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浅野 由莉</dc:creator>
  <cp:keywords/>
  <dc:description/>
  <cp:lastModifiedBy>池田 沙織</cp:lastModifiedBy>
  <cp:revision/>
  <dcterms:created xsi:type="dcterms:W3CDTF">2016-04-07T04:52:13Z</dcterms:created>
  <dcterms:modified xsi:type="dcterms:W3CDTF">2022-03-08T04:42:03Z</dcterms:modified>
  <cp:category/>
  <cp:contentStatus/>
</cp:coreProperties>
</file>